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imperiallondon.sharepoint.com/sites/BioTeam_SafetyDepartment/Shared Documents/General/Biosafety Team documents/Current/Forms/"/>
    </mc:Choice>
  </mc:AlternateContent>
  <xr:revisionPtr revIDLastSave="424" documentId="13_ncr:1_{3EC6FF58-3294-456F-A9B5-28A5E90FF820}" xr6:coauthVersionLast="47" xr6:coauthVersionMax="47" xr10:uidLastSave="{2A7A4BDC-C124-44C9-AE43-8FDA7D7DC98C}"/>
  <bookViews>
    <workbookView xWindow="-120" yWindow="-120" windowWidth="29040" windowHeight="15720" firstSheet="3" activeTab="14" xr2:uid="{A62C1EB7-7BDD-4698-B20B-26D9673E9111}"/>
  </bookViews>
  <sheets>
    <sheet name="Sheet1 (4)" sheetId="4" state="hidden" r:id="rId1"/>
    <sheet name="Sheet1 (3)" sheetId="3" state="hidden" r:id="rId2"/>
    <sheet name="Sheet1 (2)" sheetId="2" state="hidden" r:id="rId3"/>
    <sheet name="January" sheetId="1" r:id="rId4"/>
    <sheet name="February" sheetId="5" r:id="rId5"/>
    <sheet name="March" sheetId="6" r:id="rId6"/>
    <sheet name="April" sheetId="7" r:id="rId7"/>
    <sheet name="May" sheetId="8" r:id="rId8"/>
    <sheet name="June" sheetId="9" r:id="rId9"/>
    <sheet name="August" sheetId="11" r:id="rId10"/>
    <sheet name="July" sheetId="10" r:id="rId11"/>
    <sheet name="September" sheetId="12" r:id="rId12"/>
    <sheet name="October" sheetId="13" r:id="rId13"/>
    <sheet name="November" sheetId="14" r:id="rId14"/>
    <sheet name="December" sheetId="15"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7" i="15" l="1"/>
  <c r="P27" i="15"/>
  <c r="R27" i="15" s="1"/>
  <c r="S27" i="15" s="1"/>
  <c r="D27" i="15"/>
  <c r="F27" i="15" s="1"/>
  <c r="P27" i="14"/>
  <c r="R27" i="14" s="1"/>
  <c r="D27" i="14"/>
  <c r="F27" i="14" s="1"/>
  <c r="P27" i="13"/>
  <c r="R27" i="13" s="1"/>
  <c r="D27" i="13"/>
  <c r="F27" i="13" s="1"/>
  <c r="P27" i="12"/>
  <c r="R27" i="12" s="1"/>
  <c r="D27" i="12"/>
  <c r="F27" i="12" s="1"/>
  <c r="P27" i="10"/>
  <c r="R27" i="10" s="1"/>
  <c r="D27" i="10"/>
  <c r="F27" i="10" s="1"/>
  <c r="P27" i="11"/>
  <c r="R27" i="11" s="1"/>
  <c r="D27" i="11"/>
  <c r="F27" i="11" s="1"/>
  <c r="P27" i="9"/>
  <c r="R27" i="9" s="1"/>
  <c r="D27" i="9"/>
  <c r="F27" i="9" s="1"/>
  <c r="P27" i="8"/>
  <c r="R27" i="8" s="1"/>
  <c r="D27" i="8"/>
  <c r="F27" i="8" s="1"/>
  <c r="P27" i="7"/>
  <c r="Q27" i="7" s="1"/>
  <c r="D27" i="7"/>
  <c r="F27" i="7" s="1"/>
  <c r="P27" i="6"/>
  <c r="R27" i="6" s="1"/>
  <c r="D27" i="6"/>
  <c r="E27" i="6" s="1"/>
  <c r="P27" i="5"/>
  <c r="R27" i="5" s="1"/>
  <c r="F27" i="5"/>
  <c r="G27" i="5" s="1"/>
  <c r="E27" i="5"/>
  <c r="D27" i="5"/>
  <c r="E27" i="15" l="1"/>
  <c r="G27" i="15" s="1"/>
  <c r="E27" i="14"/>
  <c r="G27" i="14" s="1"/>
  <c r="Q27" i="14"/>
  <c r="S27" i="14" s="1"/>
  <c r="S27" i="13"/>
  <c r="E27" i="13"/>
  <c r="G27" i="13" s="1"/>
  <c r="Q27" i="13"/>
  <c r="Q27" i="12"/>
  <c r="S27" i="12" s="1"/>
  <c r="E27" i="12"/>
  <c r="G27" i="12" s="1"/>
  <c r="S27" i="10"/>
  <c r="Q27" i="10"/>
  <c r="E27" i="10"/>
  <c r="G27" i="10" s="1"/>
  <c r="Q27" i="11"/>
  <c r="S27" i="11" s="1"/>
  <c r="E27" i="11"/>
  <c r="G27" i="11" s="1"/>
  <c r="E27" i="9"/>
  <c r="G27" i="9" s="1"/>
  <c r="Q27" i="9"/>
  <c r="S27" i="9" s="1"/>
  <c r="S27" i="8"/>
  <c r="E27" i="8"/>
  <c r="G27" i="8" s="1"/>
  <c r="Q27" i="8"/>
  <c r="E27" i="7"/>
  <c r="G27" i="7" s="1"/>
  <c r="R27" i="7"/>
  <c r="S27" i="7" s="1"/>
  <c r="S27" i="6"/>
  <c r="F27" i="6"/>
  <c r="G27" i="6" s="1"/>
  <c r="Q27" i="6"/>
  <c r="Q27" i="5"/>
  <c r="S27" i="5" s="1"/>
  <c r="P27" i="4" l="1"/>
  <c r="R27" i="4" s="1"/>
  <c r="D27" i="4"/>
  <c r="F27" i="4" s="1"/>
  <c r="P27" i="3"/>
  <c r="R27" i="3" s="1"/>
  <c r="D27" i="3"/>
  <c r="E27" i="3" s="1"/>
  <c r="R27" i="2"/>
  <c r="S27" i="2" s="1"/>
  <c r="Q27" i="2"/>
  <c r="P27" i="2"/>
  <c r="F27" i="2"/>
  <c r="G27" i="2" s="1"/>
  <c r="E27" i="2"/>
  <c r="D27" i="2"/>
  <c r="E27" i="4" l="1"/>
  <c r="G27" i="4" s="1"/>
  <c r="Q27" i="4"/>
  <c r="S27" i="4" s="1"/>
  <c r="F27" i="3"/>
  <c r="G27" i="3" s="1"/>
  <c r="Q27" i="3"/>
  <c r="S27" i="3" s="1"/>
  <c r="D27" i="1"/>
  <c r="E27" i="1" s="1"/>
  <c r="P27" i="1"/>
  <c r="Q27" i="1" s="1"/>
  <c r="R27" i="1" l="1"/>
  <c r="S27" i="1" s="1"/>
  <c r="F27" i="1"/>
  <c r="G27" i="1" s="1"/>
</calcChain>
</file>

<file path=xl/sharedStrings.xml><?xml version="1.0" encoding="utf-8"?>
<sst xmlns="http://schemas.openxmlformats.org/spreadsheetml/2006/main" count="753" uniqueCount="49">
  <si>
    <t>Safety Cabinet Monthly Airflow Measurements</t>
  </si>
  <si>
    <t>CLASS II CABINET</t>
  </si>
  <si>
    <t xml:space="preserve">The inflow and downflow velocities must be measured on a monthly basis using a calibrated anemometer. </t>
  </si>
  <si>
    <t>The inflow measurements are taken on Class II cabinets by running the cabinet and, with the anemometer in the plane of the aperture, make air velocity measurements at 3 positions, in the centre horizontal plane. The measured inflows at all points must be over 0.4 m/sec.</t>
  </si>
  <si>
    <r>
      <t xml:space="preserve">The downflow measurements are taken by are taken on all Class II cabinets by running the cabinet and, with the anemometer in the horizontal plane 100 mm above the top edge of the working aperture, make air velocity measurements at a minimum of 8 positions, namely 4 along a line one quarter of the depth of the working space forward of the rear wall, and four along a line the same distance behind the front window. The measured downflows at all points must be between 0.25 and 0.5 m/sec. </t>
    </r>
    <r>
      <rPr>
        <sz val="11"/>
        <color rgb="FFFF0000"/>
        <rFont val="Calibri"/>
        <family val="2"/>
        <scheme val="minor"/>
      </rPr>
      <t>No individual measurement shall differ from the mean by more than 20%.</t>
    </r>
  </si>
  <si>
    <t>All three inflow measurements must be over 0.4m/sec</t>
  </si>
  <si>
    <t>All eight downflow measurements must be between 0.25 and 0.5m/sec</t>
  </si>
  <si>
    <t>No values should differ by 20% from average</t>
  </si>
  <si>
    <t>Anemometer positions</t>
  </si>
  <si>
    <t>INFLOW should be in line with opening and 10cm from any edges</t>
  </si>
  <si>
    <t xml:space="preserve"> DOWNFLOW should be 8 readings in equal spacing, 10cm above glass sash bottom</t>
  </si>
  <si>
    <t>INFLOW:</t>
  </si>
  <si>
    <t>DOWNFLOW:</t>
  </si>
  <si>
    <t>Lab:</t>
  </si>
  <si>
    <t>Data routine reviewed by Facility Manager?</t>
  </si>
  <si>
    <t>Date:</t>
  </si>
  <si>
    <t>[dd/mm/yyyy]</t>
  </si>
  <si>
    <t>Measured By:</t>
  </si>
  <si>
    <t>[name]</t>
  </si>
  <si>
    <t>Date of review</t>
  </si>
  <si>
    <t>INFLOW (m/sec) (as 0.xx)</t>
  </si>
  <si>
    <t>Average</t>
  </si>
  <si>
    <t>Average -20%</t>
  </si>
  <si>
    <t>Average +20%</t>
  </si>
  <si>
    <t>Any readings greater than +/- 20% from average?</t>
  </si>
  <si>
    <t>Downflow (m/sec) (as 0.xx)</t>
  </si>
  <si>
    <t>1st reading</t>
  </si>
  <si>
    <t>2nd reading</t>
  </si>
  <si>
    <t>3rd reading</t>
  </si>
  <si>
    <t>4th reading</t>
  </si>
  <si>
    <t>5th reading</t>
  </si>
  <si>
    <t>6th reading</t>
  </si>
  <si>
    <t>7th reading</t>
  </si>
  <si>
    <t>8th reading</t>
  </si>
  <si>
    <r>
      <t xml:space="preserve">Any </t>
    </r>
    <r>
      <rPr>
        <b/>
        <sz val="11"/>
        <color rgb="FFC00000"/>
        <rFont val="Calibri"/>
        <family val="2"/>
        <scheme val="minor"/>
      </rPr>
      <t>red</t>
    </r>
    <r>
      <rPr>
        <sz val="11"/>
        <color theme="1"/>
        <rFont val="Calibri"/>
        <family val="2"/>
        <scheme val="minor"/>
      </rPr>
      <t xml:space="preserve"> readings (out of range), stop use, inform others, report to Operation/Suite Manager</t>
    </r>
  </si>
  <si>
    <t>If YES, stop use, inform others, report to Operation/Suite Manager</t>
  </si>
  <si>
    <t>In event of readings being out of range:</t>
  </si>
  <si>
    <t>1) Reviewed by Operations/Suite Manager?</t>
  </si>
  <si>
    <t>2) Actions carried out/required?</t>
  </si>
  <si>
    <t>3) Safe to resume use?</t>
  </si>
  <si>
    <t>4) Date and sign:</t>
  </si>
  <si>
    <t>DOWNFLOW should be 8 readings in equal spacing, 10cm above glass sash bottom</t>
  </si>
  <si>
    <t>Data reviewed by Facility/ Lab Manager?</t>
  </si>
  <si>
    <t>Class II Microbiological Safety Cabinet Monthly Airflow Measurements</t>
  </si>
  <si>
    <t>Any cells that remain red after entering the reading indicate that the value is out of range:  stop using the MSC, label it as "out of use", inform others, report to Facility/Lab Manager.</t>
  </si>
  <si>
    <t>If the cell above indicates that any reading is greater +/- 20% from the avearage, the cell will read "YES". Stop using the MSC, label it as "out of use", inform others, report to Facility/Lab Manager.</t>
  </si>
  <si>
    <t>1) Reviewed by Facility/Lab Manager?</t>
  </si>
  <si>
    <t>The inflow measurements are taken on Class II microbiological safety cabinets (MSC) by running the cabinet and, with the anemometer in the plane of the aperture, make air velocity measurements at 3 positions, in the centre horizontal plane. The measured inflows at all points must be over 0.4 m/sec.</t>
  </si>
  <si>
    <r>
      <t xml:space="preserve">The downflow measurements are taken on all Class II microbiological safety cabinets (MSC) by running the cabinet and, with the anemometer in the horizontal plane 100 mm above the top edge of the working aperture, make air velocity measurements at a minimum of 8 positions, namely 4 along a line one quarter of the depth of the working space forward of the rear wall, and four along a line the same distance behind the front window. The measured downflows at all points must be between 0.25 and 0.5 m/sec. </t>
    </r>
    <r>
      <rPr>
        <b/>
        <i/>
        <sz val="11"/>
        <rFont val="Calibri"/>
        <family val="2"/>
        <scheme val="minor"/>
      </rPr>
      <t>For large (1800mm wide) Class I cabinets, please use F019a- Class I Large MSC Monthly Airflow Measurements. For Class I Standard cabinets, please use F019b- Class I Standard MSC Monthly Airflow Measurements.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</si>
</sst>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6"/>
      <color theme="1"/>
      <name val="Calibri"/>
      <family val="2"/>
      <scheme val="minor"/>
    </font>
    <font>
      <b/>
      <sz val="14"/>
      <name val="Calibri"/>
      <family val="2"/>
      <scheme val="minor"/>
    </font>
    <font>
      <b/>
      <sz val="14"/>
      <color rgb="FFC00000"/>
      <name val="Calibri"/>
      <family val="2"/>
      <scheme val="minor"/>
    </font>
    <font>
      <b/>
      <sz val="12"/>
      <color theme="1"/>
      <name val="Calibri"/>
      <family val="2"/>
      <scheme val="minor"/>
    </font>
    <font>
      <b/>
      <sz val="11"/>
      <color rgb="FFC00000"/>
      <name val="Calibri"/>
      <family val="2"/>
      <scheme val="minor"/>
    </font>
    <font>
      <b/>
      <sz val="14"/>
      <color theme="1"/>
      <name val="Calibri"/>
      <family val="2"/>
      <scheme val="minor"/>
    </font>
    <font>
      <sz val="8"/>
      <name val="Calibri"/>
      <family val="2"/>
      <scheme val="minor"/>
    </font>
    <font>
      <sz val="11"/>
      <color rgb="FFFF0000"/>
      <name val="Calibri"/>
      <family val="2"/>
      <scheme val="minor"/>
    </font>
    <font>
      <sz val="14"/>
      <color theme="1"/>
      <name val="Calibri"/>
      <family val="2"/>
      <scheme val="minor"/>
    </font>
    <font>
      <b/>
      <i/>
      <sz val="1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tint="-4.9989318521683403E-2"/>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1">
    <xf numFmtId="0" fontId="0" fillId="0" borderId="0"/>
  </cellStyleXfs>
  <cellXfs count="96">
    <xf numFmtId="0" fontId="0" fillId="0" borderId="0" xfId="0"/>
    <xf numFmtId="0" fontId="2" fillId="0" borderId="0" xfId="0" applyFont="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2" fillId="0" borderId="9" xfId="0" applyFont="1" applyBorder="1"/>
    <xf numFmtId="0" fontId="0" fillId="0" borderId="10" xfId="0" applyBorder="1"/>
    <xf numFmtId="0" fontId="0" fillId="0" borderId="19" xfId="0" applyBorder="1"/>
    <xf numFmtId="0" fontId="5" fillId="2" borderId="28" xfId="0" applyFont="1" applyFill="1" applyBorder="1" applyAlignment="1">
      <alignment horizontal="center"/>
    </xf>
    <xf numFmtId="0" fontId="5" fillId="2" borderId="29" xfId="0" applyFont="1" applyFill="1" applyBorder="1" applyAlignment="1">
      <alignment horizontal="center"/>
    </xf>
    <xf numFmtId="0" fontId="5" fillId="2" borderId="30" xfId="0" applyFont="1" applyFill="1" applyBorder="1" applyAlignment="1">
      <alignment horizontal="center"/>
    </xf>
    <xf numFmtId="0" fontId="5" fillId="4" borderId="33" xfId="0" applyFont="1" applyFill="1" applyBorder="1" applyAlignment="1">
      <alignment horizontal="center"/>
    </xf>
    <xf numFmtId="0" fontId="5" fillId="4" borderId="29" xfId="0" applyFont="1" applyFill="1" applyBorder="1" applyAlignment="1">
      <alignment horizontal="center"/>
    </xf>
    <xf numFmtId="0" fontId="5" fillId="4" borderId="34" xfId="0" applyFont="1" applyFill="1" applyBorder="1" applyAlignment="1">
      <alignment horizontal="center"/>
    </xf>
    <xf numFmtId="0" fontId="0" fillId="0" borderId="0" xfId="0" applyAlignment="1">
      <alignment horizontal="center"/>
    </xf>
    <xf numFmtId="2" fontId="0" fillId="2" borderId="28" xfId="0" applyNumberFormat="1" applyFill="1" applyBorder="1"/>
    <xf numFmtId="2" fontId="0" fillId="3" borderId="29" xfId="0" applyNumberFormat="1" applyFill="1" applyBorder="1"/>
    <xf numFmtId="0" fontId="1" fillId="2" borderId="34" xfId="0" applyFont="1" applyFill="1" applyBorder="1" applyAlignment="1">
      <alignment horizontal="center"/>
    </xf>
    <xf numFmtId="2" fontId="0" fillId="3" borderId="28" xfId="0" applyNumberFormat="1" applyFill="1" applyBorder="1"/>
    <xf numFmtId="2" fontId="0" fillId="3" borderId="34" xfId="0" applyNumberFormat="1" applyFill="1" applyBorder="1"/>
    <xf numFmtId="0" fontId="1" fillId="4" borderId="35" xfId="0" applyFont="1" applyFill="1" applyBorder="1" applyAlignment="1">
      <alignment horizontal="center"/>
    </xf>
    <xf numFmtId="2" fontId="0" fillId="4" borderId="33" xfId="0" applyNumberFormat="1" applyFill="1" applyBorder="1"/>
    <xf numFmtId="2" fontId="0" fillId="4" borderId="29" xfId="0" applyNumberFormat="1" applyFill="1" applyBorder="1"/>
    <xf numFmtId="2" fontId="0" fillId="4" borderId="34" xfId="0" applyNumberFormat="1" applyFill="1" applyBorder="1"/>
    <xf numFmtId="0" fontId="7" fillId="0" borderId="0" xfId="0" applyFont="1"/>
    <xf numFmtId="0" fontId="1" fillId="0" borderId="2" xfId="0" applyFont="1" applyBorder="1" applyAlignment="1">
      <alignment horizontal="left" wrapText="1"/>
    </xf>
    <xf numFmtId="0" fontId="1" fillId="0" borderId="10" xfId="0" applyFont="1" applyBorder="1" applyAlignment="1">
      <alignment horizontal="left" wrapText="1"/>
    </xf>
    <xf numFmtId="0" fontId="1" fillId="0" borderId="7" xfId="0" applyFont="1" applyBorder="1" applyAlignment="1">
      <alignment horizontal="left" wrapText="1"/>
    </xf>
    <xf numFmtId="2" fontId="0" fillId="2" borderId="33" xfId="0" applyNumberFormat="1" applyFill="1" applyBorder="1"/>
    <xf numFmtId="0" fontId="1" fillId="0" borderId="1" xfId="0" applyFont="1" applyBorder="1"/>
    <xf numFmtId="0" fontId="5" fillId="2" borderId="27" xfId="0" applyFont="1" applyFill="1" applyBorder="1" applyAlignment="1">
      <alignment horizontal="center" wrapText="1"/>
    </xf>
    <xf numFmtId="0" fontId="5" fillId="2" borderId="32" xfId="0" applyFont="1" applyFill="1" applyBorder="1" applyAlignment="1">
      <alignment horizontal="center" wrapText="1"/>
    </xf>
    <xf numFmtId="0" fontId="5" fillId="3" borderId="26"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wrapText="1"/>
    </xf>
    <xf numFmtId="0" fontId="0" fillId="0" borderId="0" xfId="0" applyAlignment="1">
      <alignment wrapText="1"/>
    </xf>
    <xf numFmtId="0" fontId="5" fillId="0" borderId="0" xfId="0" applyFont="1"/>
    <xf numFmtId="0" fontId="0" fillId="0" borderId="0" xfId="0" applyBorder="1" applyAlignment="1">
      <alignment wrapText="1"/>
    </xf>
    <xf numFmtId="0" fontId="0" fillId="5" borderId="0" xfId="0" applyFill="1" applyAlignment="1">
      <alignment horizontal="left" vertical="center"/>
    </xf>
    <xf numFmtId="0" fontId="0" fillId="5" borderId="0" xfId="0" applyFill="1" applyAlignment="1">
      <alignment horizontal="left" vertical="center" wrapText="1"/>
    </xf>
    <xf numFmtId="0" fontId="0" fillId="5" borderId="0" xfId="0" applyFill="1" applyAlignment="1">
      <alignment horizontal="left" wrapText="1"/>
    </xf>
    <xf numFmtId="0" fontId="10" fillId="0" borderId="4" xfId="0" applyFont="1" applyBorder="1" applyAlignment="1">
      <alignment horizontal="center" wrapText="1"/>
    </xf>
    <xf numFmtId="0" fontId="10" fillId="0" borderId="0" xfId="0" applyFont="1" applyAlignment="1">
      <alignment horizontal="center" wrapText="1"/>
    </xf>
    <xf numFmtId="0" fontId="10" fillId="0" borderId="5" xfId="0" applyFont="1" applyBorder="1" applyAlignment="1">
      <alignment horizontal="center" wrapText="1"/>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5" xfId="0" applyBorder="1" applyAlignment="1">
      <alignment horizontal="center" vertical="center" wrapText="1"/>
    </xf>
    <xf numFmtId="0" fontId="0" fillId="0" borderId="19" xfId="0" applyBorder="1" applyAlignment="1">
      <alignment horizontal="center" vertical="center" wrapText="1"/>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5" fillId="2" borderId="23" xfId="0" applyFont="1" applyFill="1" applyBorder="1" applyAlignment="1">
      <alignment horizontal="center"/>
    </xf>
    <xf numFmtId="0" fontId="5" fillId="2" borderId="24" xfId="0" applyFont="1" applyFill="1" applyBorder="1" applyAlignment="1">
      <alignment horizontal="center"/>
    </xf>
    <xf numFmtId="0" fontId="5" fillId="2" borderId="25" xfId="0" applyFont="1" applyFill="1" applyBorder="1" applyAlignment="1">
      <alignment horizontal="center"/>
    </xf>
    <xf numFmtId="0" fontId="5" fillId="4" borderId="23" xfId="0" applyFont="1" applyFill="1" applyBorder="1" applyAlignment="1">
      <alignment horizontal="center"/>
    </xf>
    <xf numFmtId="0" fontId="5" fillId="4" borderId="24" xfId="0" applyFont="1" applyFill="1" applyBorder="1" applyAlignment="1">
      <alignment horizontal="center"/>
    </xf>
    <xf numFmtId="0" fontId="5" fillId="4" borderId="36" xfId="0" applyFont="1" applyFill="1" applyBorder="1" applyAlignment="1">
      <alignment horizontal="center"/>
    </xf>
    <xf numFmtId="0" fontId="0" fillId="0" borderId="0" xfId="0" applyAlignment="1">
      <alignment horizontal="center" vertical="top" wrapText="1"/>
    </xf>
    <xf numFmtId="0" fontId="1" fillId="0" borderId="9" xfId="0" applyFont="1" applyBorder="1" applyAlignment="1">
      <alignment horizontal="left" wrapText="1"/>
    </xf>
    <xf numFmtId="0" fontId="1" fillId="0" borderId="10" xfId="0" applyFont="1" applyBorder="1" applyAlignment="1">
      <alignment horizontal="left" wrapText="1"/>
    </xf>
    <xf numFmtId="0" fontId="1" fillId="0" borderId="11" xfId="0" applyFont="1"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5" fillId="4" borderId="37"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0" fillId="5" borderId="7" xfId="0" applyFill="1" applyBorder="1" applyAlignment="1">
      <alignment horizontal="left"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5" fillId="2" borderId="27" xfId="0" applyFont="1" applyFill="1" applyBorder="1" applyAlignment="1">
      <alignment horizontal="center" wrapText="1"/>
    </xf>
    <xf numFmtId="0" fontId="5" fillId="2" borderId="32" xfId="0" applyFont="1" applyFill="1" applyBorder="1" applyAlignment="1">
      <alignment horizontal="center" wrapText="1"/>
    </xf>
  </cellXfs>
  <cellStyles count="1">
    <cellStyle name="Normal" xfId="0" builtinId="0"/>
  </cellStyles>
  <dxfs count="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24131</xdr:colOff>
      <xdr:row>14</xdr:row>
      <xdr:rowOff>62229</xdr:rowOff>
    </xdr:from>
    <xdr:to>
      <xdr:col>5</xdr:col>
      <xdr:colOff>10160</xdr:colOff>
      <xdr:row>18</xdr:row>
      <xdr:rowOff>64134</xdr:rowOff>
    </xdr:to>
    <xdr:grpSp>
      <xdr:nvGrpSpPr>
        <xdr:cNvPr id="2" name="Group 1">
          <a:extLst>
            <a:ext uri="{FF2B5EF4-FFF2-40B4-BE49-F238E27FC236}">
              <a16:creationId xmlns:a16="http://schemas.microsoft.com/office/drawing/2014/main" id="{1E6E4C7C-F0D3-4F97-ADF2-75884E3DC01D}"/>
            </a:ext>
          </a:extLst>
        </xdr:cNvPr>
        <xdr:cNvGrpSpPr/>
      </xdr:nvGrpSpPr>
      <xdr:grpSpPr>
        <a:xfrm>
          <a:off x="1862456" y="3329304"/>
          <a:ext cx="2586354" cy="763905"/>
          <a:chOff x="-501236" y="1876549"/>
          <a:chExt cx="1933847" cy="857250"/>
        </a:xfrm>
      </xdr:grpSpPr>
      <xdr:sp macro="" textlink="">
        <xdr:nvSpPr>
          <xdr:cNvPr id="3" name="Rectangle 2">
            <a:extLst>
              <a:ext uri="{FF2B5EF4-FFF2-40B4-BE49-F238E27FC236}">
                <a16:creationId xmlns:a16="http://schemas.microsoft.com/office/drawing/2014/main" id="{9A58F324-EC01-14F0-9795-FC71C497268B}"/>
              </a:ext>
            </a:extLst>
          </xdr:cNvPr>
          <xdr:cNvSpPr/>
        </xdr:nvSpPr>
        <xdr:spPr>
          <a:xfrm>
            <a:off x="-501236" y="1876549"/>
            <a:ext cx="1933847" cy="857250"/>
          </a:xfrm>
          <a:prstGeom prst="rect">
            <a:avLst/>
          </a:prstGeom>
          <a:solidFill>
            <a:schemeClr val="accent6">
              <a:lumMod val="75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4" name="Oval 3">
            <a:extLst>
              <a:ext uri="{FF2B5EF4-FFF2-40B4-BE49-F238E27FC236}">
                <a16:creationId xmlns:a16="http://schemas.microsoft.com/office/drawing/2014/main" id="{12F1F0FF-1A10-29CC-C9BD-C20AB401E816}"/>
              </a:ext>
            </a:extLst>
          </xdr:cNvPr>
          <xdr:cNvSpPr/>
        </xdr:nvSpPr>
        <xdr:spPr>
          <a:xfrm>
            <a:off x="-307147"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5" name="Oval 4">
            <a:extLst>
              <a:ext uri="{FF2B5EF4-FFF2-40B4-BE49-F238E27FC236}">
                <a16:creationId xmlns:a16="http://schemas.microsoft.com/office/drawing/2014/main" id="{E89EA584-E2FF-E233-8521-91D9B7E7A121}"/>
              </a:ext>
            </a:extLst>
          </xdr:cNvPr>
          <xdr:cNvSpPr/>
        </xdr:nvSpPr>
        <xdr:spPr>
          <a:xfrm>
            <a:off x="901722" y="2147455"/>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6" name="Oval 5">
            <a:extLst>
              <a:ext uri="{FF2B5EF4-FFF2-40B4-BE49-F238E27FC236}">
                <a16:creationId xmlns:a16="http://schemas.microsoft.com/office/drawing/2014/main" id="{9DF53B85-F81C-84EC-DA15-034BC14C47C7}"/>
              </a:ext>
            </a:extLst>
          </xdr:cNvPr>
          <xdr:cNvSpPr/>
        </xdr:nvSpPr>
        <xdr:spPr>
          <a:xfrm>
            <a:off x="294783"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grpSp>
    <xdr:clientData/>
  </xdr:twoCellAnchor>
  <xdr:twoCellAnchor>
    <xdr:from>
      <xdr:col>8</xdr:col>
      <xdr:colOff>59689</xdr:colOff>
      <xdr:row>14</xdr:row>
      <xdr:rowOff>22226</xdr:rowOff>
    </xdr:from>
    <xdr:to>
      <xdr:col>12</xdr:col>
      <xdr:colOff>897888</xdr:colOff>
      <xdr:row>18</xdr:row>
      <xdr:rowOff>10161</xdr:rowOff>
    </xdr:to>
    <xdr:grpSp>
      <xdr:nvGrpSpPr>
        <xdr:cNvPr id="7" name="Group 6">
          <a:extLst>
            <a:ext uri="{FF2B5EF4-FFF2-40B4-BE49-F238E27FC236}">
              <a16:creationId xmlns:a16="http://schemas.microsoft.com/office/drawing/2014/main" id="{65C5F9AE-DD1F-4488-950B-0B8CFF74DCFE}"/>
            </a:ext>
          </a:extLst>
        </xdr:cNvPr>
        <xdr:cNvGrpSpPr/>
      </xdr:nvGrpSpPr>
      <xdr:grpSpPr>
        <a:xfrm>
          <a:off x="8165464" y="3289301"/>
          <a:ext cx="4619624" cy="749935"/>
          <a:chOff x="5353049" y="1790701"/>
          <a:chExt cx="3238500" cy="857250"/>
        </a:xfrm>
      </xdr:grpSpPr>
      <xdr:sp macro="" textlink="">
        <xdr:nvSpPr>
          <xdr:cNvPr id="8" name="Rectangle 7">
            <a:extLst>
              <a:ext uri="{FF2B5EF4-FFF2-40B4-BE49-F238E27FC236}">
                <a16:creationId xmlns:a16="http://schemas.microsoft.com/office/drawing/2014/main" id="{13794DA6-3E00-7C59-E8E9-CF9FBF305410}"/>
              </a:ext>
            </a:extLst>
          </xdr:cNvPr>
          <xdr:cNvSpPr/>
        </xdr:nvSpPr>
        <xdr:spPr>
          <a:xfrm>
            <a:off x="5353049" y="1790701"/>
            <a:ext cx="3238500" cy="857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9" name="Oval 8">
            <a:extLst>
              <a:ext uri="{FF2B5EF4-FFF2-40B4-BE49-F238E27FC236}">
                <a16:creationId xmlns:a16="http://schemas.microsoft.com/office/drawing/2014/main" id="{D953E995-E55D-0F8B-EF4E-4ED70F95C6E1}"/>
              </a:ext>
            </a:extLst>
          </xdr:cNvPr>
          <xdr:cNvSpPr/>
        </xdr:nvSpPr>
        <xdr:spPr>
          <a:xfrm>
            <a:off x="56769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10" name="Oval 9">
            <a:extLst>
              <a:ext uri="{FF2B5EF4-FFF2-40B4-BE49-F238E27FC236}">
                <a16:creationId xmlns:a16="http://schemas.microsoft.com/office/drawing/2014/main" id="{539DCD6E-455E-DDCC-D3C1-9E5EF92B21CB}"/>
              </a:ext>
            </a:extLst>
          </xdr:cNvPr>
          <xdr:cNvSpPr/>
        </xdr:nvSpPr>
        <xdr:spPr>
          <a:xfrm>
            <a:off x="7991475"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7</a:t>
            </a:r>
          </a:p>
        </xdr:txBody>
      </xdr:sp>
      <xdr:sp macro="" textlink="">
        <xdr:nvSpPr>
          <xdr:cNvPr id="11" name="Oval 10">
            <a:extLst>
              <a:ext uri="{FF2B5EF4-FFF2-40B4-BE49-F238E27FC236}">
                <a16:creationId xmlns:a16="http://schemas.microsoft.com/office/drawing/2014/main" id="{A297E55D-C66B-580E-BBFD-1E98392C1E8F}"/>
              </a:ext>
            </a:extLst>
          </xdr:cNvPr>
          <xdr:cNvSpPr/>
        </xdr:nvSpPr>
        <xdr:spPr>
          <a:xfrm>
            <a:off x="64008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12" name="Oval 11">
            <a:extLst>
              <a:ext uri="{FF2B5EF4-FFF2-40B4-BE49-F238E27FC236}">
                <a16:creationId xmlns:a16="http://schemas.microsoft.com/office/drawing/2014/main" id="{FF484F44-5BCD-DAD7-733A-14DB2405F058}"/>
              </a:ext>
            </a:extLst>
          </xdr:cNvPr>
          <xdr:cNvSpPr/>
        </xdr:nvSpPr>
        <xdr:spPr>
          <a:xfrm>
            <a:off x="56673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sp macro="" textlink="">
        <xdr:nvSpPr>
          <xdr:cNvPr id="13" name="Oval 12">
            <a:extLst>
              <a:ext uri="{FF2B5EF4-FFF2-40B4-BE49-F238E27FC236}">
                <a16:creationId xmlns:a16="http://schemas.microsoft.com/office/drawing/2014/main" id="{41B05966-D7C6-AF56-1E4A-4CE64F8B306A}"/>
              </a:ext>
            </a:extLst>
          </xdr:cNvPr>
          <xdr:cNvSpPr/>
        </xdr:nvSpPr>
        <xdr:spPr>
          <a:xfrm>
            <a:off x="79914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8</a:t>
            </a:r>
          </a:p>
        </xdr:txBody>
      </xdr:sp>
      <xdr:sp macro="" textlink="">
        <xdr:nvSpPr>
          <xdr:cNvPr id="14" name="Oval 13">
            <a:extLst>
              <a:ext uri="{FF2B5EF4-FFF2-40B4-BE49-F238E27FC236}">
                <a16:creationId xmlns:a16="http://schemas.microsoft.com/office/drawing/2014/main" id="{B95A251E-29E0-2CDA-C526-3007E44B8DB3}"/>
              </a:ext>
            </a:extLst>
          </xdr:cNvPr>
          <xdr:cNvSpPr/>
        </xdr:nvSpPr>
        <xdr:spPr>
          <a:xfrm>
            <a:off x="64008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4</a:t>
            </a:r>
          </a:p>
        </xdr:txBody>
      </xdr:sp>
      <xdr:sp macro="" textlink="">
        <xdr:nvSpPr>
          <xdr:cNvPr id="15" name="Oval 14">
            <a:extLst>
              <a:ext uri="{FF2B5EF4-FFF2-40B4-BE49-F238E27FC236}">
                <a16:creationId xmlns:a16="http://schemas.microsoft.com/office/drawing/2014/main" id="{267C089C-4750-1692-B27B-7BD77A7A2C0B}"/>
              </a:ext>
            </a:extLst>
          </xdr:cNvPr>
          <xdr:cNvSpPr/>
        </xdr:nvSpPr>
        <xdr:spPr>
          <a:xfrm>
            <a:off x="72390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5</a:t>
            </a:r>
          </a:p>
        </xdr:txBody>
      </xdr:sp>
      <xdr:sp macro="" textlink="">
        <xdr:nvSpPr>
          <xdr:cNvPr id="16" name="Oval 15">
            <a:extLst>
              <a:ext uri="{FF2B5EF4-FFF2-40B4-BE49-F238E27FC236}">
                <a16:creationId xmlns:a16="http://schemas.microsoft.com/office/drawing/2014/main" id="{F273AC19-578F-8358-9694-8271E91F1838}"/>
              </a:ext>
            </a:extLst>
          </xdr:cNvPr>
          <xdr:cNvSpPr/>
        </xdr:nvSpPr>
        <xdr:spPr>
          <a:xfrm>
            <a:off x="72390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6</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20321</xdr:colOff>
      <xdr:row>14</xdr:row>
      <xdr:rowOff>58419</xdr:rowOff>
    </xdr:from>
    <xdr:to>
      <xdr:col>5</xdr:col>
      <xdr:colOff>8890</xdr:colOff>
      <xdr:row>18</xdr:row>
      <xdr:rowOff>60324</xdr:rowOff>
    </xdr:to>
    <xdr:grpSp>
      <xdr:nvGrpSpPr>
        <xdr:cNvPr id="2" name="Group 1">
          <a:extLst>
            <a:ext uri="{FF2B5EF4-FFF2-40B4-BE49-F238E27FC236}">
              <a16:creationId xmlns:a16="http://schemas.microsoft.com/office/drawing/2014/main" id="{B9B03657-937E-4547-9A7A-FB3DE28BFB7D}"/>
            </a:ext>
          </a:extLst>
        </xdr:cNvPr>
        <xdr:cNvGrpSpPr/>
      </xdr:nvGrpSpPr>
      <xdr:grpSpPr>
        <a:xfrm>
          <a:off x="1858646" y="3325494"/>
          <a:ext cx="2588894" cy="763905"/>
          <a:chOff x="-501236" y="1876549"/>
          <a:chExt cx="1933847" cy="857250"/>
        </a:xfrm>
      </xdr:grpSpPr>
      <xdr:sp macro="" textlink="">
        <xdr:nvSpPr>
          <xdr:cNvPr id="3" name="Rectangle 2">
            <a:extLst>
              <a:ext uri="{FF2B5EF4-FFF2-40B4-BE49-F238E27FC236}">
                <a16:creationId xmlns:a16="http://schemas.microsoft.com/office/drawing/2014/main" id="{479E2399-EFA0-66ED-E4C3-D7D178573679}"/>
              </a:ext>
            </a:extLst>
          </xdr:cNvPr>
          <xdr:cNvSpPr/>
        </xdr:nvSpPr>
        <xdr:spPr>
          <a:xfrm>
            <a:off x="-501236" y="1876549"/>
            <a:ext cx="1933847" cy="857250"/>
          </a:xfrm>
          <a:prstGeom prst="rect">
            <a:avLst/>
          </a:prstGeom>
          <a:solidFill>
            <a:schemeClr val="accent6">
              <a:lumMod val="75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4" name="Oval 3">
            <a:extLst>
              <a:ext uri="{FF2B5EF4-FFF2-40B4-BE49-F238E27FC236}">
                <a16:creationId xmlns:a16="http://schemas.microsoft.com/office/drawing/2014/main" id="{E573DB41-1862-5C22-9527-47364532F0B4}"/>
              </a:ext>
            </a:extLst>
          </xdr:cNvPr>
          <xdr:cNvSpPr/>
        </xdr:nvSpPr>
        <xdr:spPr>
          <a:xfrm>
            <a:off x="-307147"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5" name="Oval 4">
            <a:extLst>
              <a:ext uri="{FF2B5EF4-FFF2-40B4-BE49-F238E27FC236}">
                <a16:creationId xmlns:a16="http://schemas.microsoft.com/office/drawing/2014/main" id="{68D5ACD1-25E6-5AEC-017A-D72D63E63447}"/>
              </a:ext>
            </a:extLst>
          </xdr:cNvPr>
          <xdr:cNvSpPr/>
        </xdr:nvSpPr>
        <xdr:spPr>
          <a:xfrm>
            <a:off x="901722" y="2147455"/>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6" name="Oval 5">
            <a:extLst>
              <a:ext uri="{FF2B5EF4-FFF2-40B4-BE49-F238E27FC236}">
                <a16:creationId xmlns:a16="http://schemas.microsoft.com/office/drawing/2014/main" id="{21998553-F4FF-4AD4-F946-BD7E186C2D74}"/>
              </a:ext>
            </a:extLst>
          </xdr:cNvPr>
          <xdr:cNvSpPr/>
        </xdr:nvSpPr>
        <xdr:spPr>
          <a:xfrm>
            <a:off x="294783"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grpSp>
    <xdr:clientData/>
  </xdr:twoCellAnchor>
  <xdr:twoCellAnchor>
    <xdr:from>
      <xdr:col>8</xdr:col>
      <xdr:colOff>55879</xdr:colOff>
      <xdr:row>14</xdr:row>
      <xdr:rowOff>24766</xdr:rowOff>
    </xdr:from>
    <xdr:to>
      <xdr:col>12</xdr:col>
      <xdr:colOff>894078</xdr:colOff>
      <xdr:row>18</xdr:row>
      <xdr:rowOff>8891</xdr:rowOff>
    </xdr:to>
    <xdr:grpSp>
      <xdr:nvGrpSpPr>
        <xdr:cNvPr id="7" name="Group 6">
          <a:extLst>
            <a:ext uri="{FF2B5EF4-FFF2-40B4-BE49-F238E27FC236}">
              <a16:creationId xmlns:a16="http://schemas.microsoft.com/office/drawing/2014/main" id="{497941D1-900E-4980-8D24-E30B683638B1}"/>
            </a:ext>
          </a:extLst>
        </xdr:cNvPr>
        <xdr:cNvGrpSpPr/>
      </xdr:nvGrpSpPr>
      <xdr:grpSpPr>
        <a:xfrm>
          <a:off x="8161654" y="3291841"/>
          <a:ext cx="4619624" cy="746125"/>
          <a:chOff x="5353049" y="1790701"/>
          <a:chExt cx="3238500" cy="857250"/>
        </a:xfrm>
      </xdr:grpSpPr>
      <xdr:sp macro="" textlink="">
        <xdr:nvSpPr>
          <xdr:cNvPr id="8" name="Rectangle 7">
            <a:extLst>
              <a:ext uri="{FF2B5EF4-FFF2-40B4-BE49-F238E27FC236}">
                <a16:creationId xmlns:a16="http://schemas.microsoft.com/office/drawing/2014/main" id="{3D45D755-7D0D-F1E6-80B1-71ABF61DB025}"/>
              </a:ext>
            </a:extLst>
          </xdr:cNvPr>
          <xdr:cNvSpPr/>
        </xdr:nvSpPr>
        <xdr:spPr>
          <a:xfrm>
            <a:off x="5353049" y="1790701"/>
            <a:ext cx="3238500" cy="857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9" name="Oval 8">
            <a:extLst>
              <a:ext uri="{FF2B5EF4-FFF2-40B4-BE49-F238E27FC236}">
                <a16:creationId xmlns:a16="http://schemas.microsoft.com/office/drawing/2014/main" id="{5E692189-5367-2E11-C182-F0C8BF68DE9F}"/>
              </a:ext>
            </a:extLst>
          </xdr:cNvPr>
          <xdr:cNvSpPr/>
        </xdr:nvSpPr>
        <xdr:spPr>
          <a:xfrm>
            <a:off x="56769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10" name="Oval 9">
            <a:extLst>
              <a:ext uri="{FF2B5EF4-FFF2-40B4-BE49-F238E27FC236}">
                <a16:creationId xmlns:a16="http://schemas.microsoft.com/office/drawing/2014/main" id="{BE5CF1D1-816B-76D6-F29E-DBDA85A81C3B}"/>
              </a:ext>
            </a:extLst>
          </xdr:cNvPr>
          <xdr:cNvSpPr/>
        </xdr:nvSpPr>
        <xdr:spPr>
          <a:xfrm>
            <a:off x="7991475"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7</a:t>
            </a:r>
          </a:p>
        </xdr:txBody>
      </xdr:sp>
      <xdr:sp macro="" textlink="">
        <xdr:nvSpPr>
          <xdr:cNvPr id="11" name="Oval 10">
            <a:extLst>
              <a:ext uri="{FF2B5EF4-FFF2-40B4-BE49-F238E27FC236}">
                <a16:creationId xmlns:a16="http://schemas.microsoft.com/office/drawing/2014/main" id="{4A9DFD9C-A3A4-D273-2509-A02DB689075E}"/>
              </a:ext>
            </a:extLst>
          </xdr:cNvPr>
          <xdr:cNvSpPr/>
        </xdr:nvSpPr>
        <xdr:spPr>
          <a:xfrm>
            <a:off x="64008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12" name="Oval 11">
            <a:extLst>
              <a:ext uri="{FF2B5EF4-FFF2-40B4-BE49-F238E27FC236}">
                <a16:creationId xmlns:a16="http://schemas.microsoft.com/office/drawing/2014/main" id="{CAE8C99A-32E0-B214-C81A-D2679A799EF7}"/>
              </a:ext>
            </a:extLst>
          </xdr:cNvPr>
          <xdr:cNvSpPr/>
        </xdr:nvSpPr>
        <xdr:spPr>
          <a:xfrm>
            <a:off x="56673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sp macro="" textlink="">
        <xdr:nvSpPr>
          <xdr:cNvPr id="13" name="Oval 12">
            <a:extLst>
              <a:ext uri="{FF2B5EF4-FFF2-40B4-BE49-F238E27FC236}">
                <a16:creationId xmlns:a16="http://schemas.microsoft.com/office/drawing/2014/main" id="{666C085E-F618-5F4E-16EF-9EB57E642449}"/>
              </a:ext>
            </a:extLst>
          </xdr:cNvPr>
          <xdr:cNvSpPr/>
        </xdr:nvSpPr>
        <xdr:spPr>
          <a:xfrm>
            <a:off x="79914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8</a:t>
            </a:r>
          </a:p>
        </xdr:txBody>
      </xdr:sp>
      <xdr:sp macro="" textlink="">
        <xdr:nvSpPr>
          <xdr:cNvPr id="14" name="Oval 13">
            <a:extLst>
              <a:ext uri="{FF2B5EF4-FFF2-40B4-BE49-F238E27FC236}">
                <a16:creationId xmlns:a16="http://schemas.microsoft.com/office/drawing/2014/main" id="{1C840BFF-7415-56C7-CB7E-F589260F3BDC}"/>
              </a:ext>
            </a:extLst>
          </xdr:cNvPr>
          <xdr:cNvSpPr/>
        </xdr:nvSpPr>
        <xdr:spPr>
          <a:xfrm>
            <a:off x="64008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4</a:t>
            </a:r>
          </a:p>
        </xdr:txBody>
      </xdr:sp>
      <xdr:sp macro="" textlink="">
        <xdr:nvSpPr>
          <xdr:cNvPr id="15" name="Oval 14">
            <a:extLst>
              <a:ext uri="{FF2B5EF4-FFF2-40B4-BE49-F238E27FC236}">
                <a16:creationId xmlns:a16="http://schemas.microsoft.com/office/drawing/2014/main" id="{48A190ED-CD58-2069-4EDB-68B8BFBC3884}"/>
              </a:ext>
            </a:extLst>
          </xdr:cNvPr>
          <xdr:cNvSpPr/>
        </xdr:nvSpPr>
        <xdr:spPr>
          <a:xfrm>
            <a:off x="72390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5</a:t>
            </a:r>
          </a:p>
        </xdr:txBody>
      </xdr:sp>
      <xdr:sp macro="" textlink="">
        <xdr:nvSpPr>
          <xdr:cNvPr id="16" name="Oval 15">
            <a:extLst>
              <a:ext uri="{FF2B5EF4-FFF2-40B4-BE49-F238E27FC236}">
                <a16:creationId xmlns:a16="http://schemas.microsoft.com/office/drawing/2014/main" id="{DCFEAB78-2E31-AD16-2849-3347C2399595}"/>
              </a:ext>
            </a:extLst>
          </xdr:cNvPr>
          <xdr:cNvSpPr/>
        </xdr:nvSpPr>
        <xdr:spPr>
          <a:xfrm>
            <a:off x="72390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6</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22861</xdr:colOff>
      <xdr:row>14</xdr:row>
      <xdr:rowOff>60959</xdr:rowOff>
    </xdr:from>
    <xdr:to>
      <xdr:col>5</xdr:col>
      <xdr:colOff>7620</xdr:colOff>
      <xdr:row>18</xdr:row>
      <xdr:rowOff>56514</xdr:rowOff>
    </xdr:to>
    <xdr:grpSp>
      <xdr:nvGrpSpPr>
        <xdr:cNvPr id="2" name="Group 1">
          <a:extLst>
            <a:ext uri="{FF2B5EF4-FFF2-40B4-BE49-F238E27FC236}">
              <a16:creationId xmlns:a16="http://schemas.microsoft.com/office/drawing/2014/main" id="{2414A2C2-879E-4FF5-995E-DAB3026CDF7A}"/>
            </a:ext>
          </a:extLst>
        </xdr:cNvPr>
        <xdr:cNvGrpSpPr/>
      </xdr:nvGrpSpPr>
      <xdr:grpSpPr>
        <a:xfrm>
          <a:off x="1861186" y="3328034"/>
          <a:ext cx="2585084" cy="757555"/>
          <a:chOff x="-501236" y="1876549"/>
          <a:chExt cx="1933847" cy="857250"/>
        </a:xfrm>
      </xdr:grpSpPr>
      <xdr:sp macro="" textlink="">
        <xdr:nvSpPr>
          <xdr:cNvPr id="3" name="Rectangle 2">
            <a:extLst>
              <a:ext uri="{FF2B5EF4-FFF2-40B4-BE49-F238E27FC236}">
                <a16:creationId xmlns:a16="http://schemas.microsoft.com/office/drawing/2014/main" id="{15F1A08D-958C-75E6-1ACA-37423F8BA90E}"/>
              </a:ext>
            </a:extLst>
          </xdr:cNvPr>
          <xdr:cNvSpPr/>
        </xdr:nvSpPr>
        <xdr:spPr>
          <a:xfrm>
            <a:off x="-501236" y="1876549"/>
            <a:ext cx="1933847" cy="857250"/>
          </a:xfrm>
          <a:prstGeom prst="rect">
            <a:avLst/>
          </a:prstGeom>
          <a:solidFill>
            <a:schemeClr val="accent6">
              <a:lumMod val="75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4" name="Oval 3">
            <a:extLst>
              <a:ext uri="{FF2B5EF4-FFF2-40B4-BE49-F238E27FC236}">
                <a16:creationId xmlns:a16="http://schemas.microsoft.com/office/drawing/2014/main" id="{6D1E0478-E507-094B-5F6E-169009858332}"/>
              </a:ext>
            </a:extLst>
          </xdr:cNvPr>
          <xdr:cNvSpPr/>
        </xdr:nvSpPr>
        <xdr:spPr>
          <a:xfrm>
            <a:off x="-307147"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5" name="Oval 4">
            <a:extLst>
              <a:ext uri="{FF2B5EF4-FFF2-40B4-BE49-F238E27FC236}">
                <a16:creationId xmlns:a16="http://schemas.microsoft.com/office/drawing/2014/main" id="{7A66A1F9-08E7-5080-8810-1BC5A1065DBE}"/>
              </a:ext>
            </a:extLst>
          </xdr:cNvPr>
          <xdr:cNvSpPr/>
        </xdr:nvSpPr>
        <xdr:spPr>
          <a:xfrm>
            <a:off x="901722" y="2147455"/>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6" name="Oval 5">
            <a:extLst>
              <a:ext uri="{FF2B5EF4-FFF2-40B4-BE49-F238E27FC236}">
                <a16:creationId xmlns:a16="http://schemas.microsoft.com/office/drawing/2014/main" id="{FD434795-8E6E-703D-3981-3DEAE666B6BD}"/>
              </a:ext>
            </a:extLst>
          </xdr:cNvPr>
          <xdr:cNvSpPr/>
        </xdr:nvSpPr>
        <xdr:spPr>
          <a:xfrm>
            <a:off x="294783"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grpSp>
    <xdr:clientData/>
  </xdr:twoCellAnchor>
  <xdr:twoCellAnchor>
    <xdr:from>
      <xdr:col>8</xdr:col>
      <xdr:colOff>53339</xdr:colOff>
      <xdr:row>14</xdr:row>
      <xdr:rowOff>27306</xdr:rowOff>
    </xdr:from>
    <xdr:to>
      <xdr:col>12</xdr:col>
      <xdr:colOff>891538</xdr:colOff>
      <xdr:row>18</xdr:row>
      <xdr:rowOff>7621</xdr:rowOff>
    </xdr:to>
    <xdr:grpSp>
      <xdr:nvGrpSpPr>
        <xdr:cNvPr id="7" name="Group 6">
          <a:extLst>
            <a:ext uri="{FF2B5EF4-FFF2-40B4-BE49-F238E27FC236}">
              <a16:creationId xmlns:a16="http://schemas.microsoft.com/office/drawing/2014/main" id="{7C144948-2D62-4D89-93A6-BC1B65744C6B}"/>
            </a:ext>
          </a:extLst>
        </xdr:cNvPr>
        <xdr:cNvGrpSpPr/>
      </xdr:nvGrpSpPr>
      <xdr:grpSpPr>
        <a:xfrm>
          <a:off x="8159114" y="3294381"/>
          <a:ext cx="4619624" cy="742315"/>
          <a:chOff x="5353049" y="1790701"/>
          <a:chExt cx="3238500" cy="857250"/>
        </a:xfrm>
      </xdr:grpSpPr>
      <xdr:sp macro="" textlink="">
        <xdr:nvSpPr>
          <xdr:cNvPr id="8" name="Rectangle 7">
            <a:extLst>
              <a:ext uri="{FF2B5EF4-FFF2-40B4-BE49-F238E27FC236}">
                <a16:creationId xmlns:a16="http://schemas.microsoft.com/office/drawing/2014/main" id="{715D3462-A039-B30F-ECF4-76F44F747C29}"/>
              </a:ext>
            </a:extLst>
          </xdr:cNvPr>
          <xdr:cNvSpPr/>
        </xdr:nvSpPr>
        <xdr:spPr>
          <a:xfrm>
            <a:off x="5353049" y="1790701"/>
            <a:ext cx="3238500" cy="857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9" name="Oval 8">
            <a:extLst>
              <a:ext uri="{FF2B5EF4-FFF2-40B4-BE49-F238E27FC236}">
                <a16:creationId xmlns:a16="http://schemas.microsoft.com/office/drawing/2014/main" id="{4C3951BA-FDDB-D269-A6BB-A898B2FC61BE}"/>
              </a:ext>
            </a:extLst>
          </xdr:cNvPr>
          <xdr:cNvSpPr/>
        </xdr:nvSpPr>
        <xdr:spPr>
          <a:xfrm>
            <a:off x="56769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10" name="Oval 9">
            <a:extLst>
              <a:ext uri="{FF2B5EF4-FFF2-40B4-BE49-F238E27FC236}">
                <a16:creationId xmlns:a16="http://schemas.microsoft.com/office/drawing/2014/main" id="{DEA6BFFA-A99E-8BF3-47EB-B0D8A46F078A}"/>
              </a:ext>
            </a:extLst>
          </xdr:cNvPr>
          <xdr:cNvSpPr/>
        </xdr:nvSpPr>
        <xdr:spPr>
          <a:xfrm>
            <a:off x="7991475"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7</a:t>
            </a:r>
          </a:p>
        </xdr:txBody>
      </xdr:sp>
      <xdr:sp macro="" textlink="">
        <xdr:nvSpPr>
          <xdr:cNvPr id="11" name="Oval 10">
            <a:extLst>
              <a:ext uri="{FF2B5EF4-FFF2-40B4-BE49-F238E27FC236}">
                <a16:creationId xmlns:a16="http://schemas.microsoft.com/office/drawing/2014/main" id="{DF496A20-0D24-E52C-7F44-492F5C0F5FB5}"/>
              </a:ext>
            </a:extLst>
          </xdr:cNvPr>
          <xdr:cNvSpPr/>
        </xdr:nvSpPr>
        <xdr:spPr>
          <a:xfrm>
            <a:off x="64008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12" name="Oval 11">
            <a:extLst>
              <a:ext uri="{FF2B5EF4-FFF2-40B4-BE49-F238E27FC236}">
                <a16:creationId xmlns:a16="http://schemas.microsoft.com/office/drawing/2014/main" id="{FF2DDE9D-9F2F-7835-3C1A-A7AE7DD8FDAF}"/>
              </a:ext>
            </a:extLst>
          </xdr:cNvPr>
          <xdr:cNvSpPr/>
        </xdr:nvSpPr>
        <xdr:spPr>
          <a:xfrm>
            <a:off x="56673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sp macro="" textlink="">
        <xdr:nvSpPr>
          <xdr:cNvPr id="13" name="Oval 12">
            <a:extLst>
              <a:ext uri="{FF2B5EF4-FFF2-40B4-BE49-F238E27FC236}">
                <a16:creationId xmlns:a16="http://schemas.microsoft.com/office/drawing/2014/main" id="{7BCDB27C-6031-76A1-2710-43D0FDCFF192}"/>
              </a:ext>
            </a:extLst>
          </xdr:cNvPr>
          <xdr:cNvSpPr/>
        </xdr:nvSpPr>
        <xdr:spPr>
          <a:xfrm>
            <a:off x="79914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8</a:t>
            </a:r>
          </a:p>
        </xdr:txBody>
      </xdr:sp>
      <xdr:sp macro="" textlink="">
        <xdr:nvSpPr>
          <xdr:cNvPr id="14" name="Oval 13">
            <a:extLst>
              <a:ext uri="{FF2B5EF4-FFF2-40B4-BE49-F238E27FC236}">
                <a16:creationId xmlns:a16="http://schemas.microsoft.com/office/drawing/2014/main" id="{FD8876E1-9A95-9146-70F9-AD6467DFF9CA}"/>
              </a:ext>
            </a:extLst>
          </xdr:cNvPr>
          <xdr:cNvSpPr/>
        </xdr:nvSpPr>
        <xdr:spPr>
          <a:xfrm>
            <a:off x="64008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4</a:t>
            </a:r>
          </a:p>
        </xdr:txBody>
      </xdr:sp>
      <xdr:sp macro="" textlink="">
        <xdr:nvSpPr>
          <xdr:cNvPr id="15" name="Oval 14">
            <a:extLst>
              <a:ext uri="{FF2B5EF4-FFF2-40B4-BE49-F238E27FC236}">
                <a16:creationId xmlns:a16="http://schemas.microsoft.com/office/drawing/2014/main" id="{7E33E729-104B-B890-B231-B5A2B9FF8CF3}"/>
              </a:ext>
            </a:extLst>
          </xdr:cNvPr>
          <xdr:cNvSpPr/>
        </xdr:nvSpPr>
        <xdr:spPr>
          <a:xfrm>
            <a:off x="72390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5</a:t>
            </a:r>
          </a:p>
        </xdr:txBody>
      </xdr:sp>
      <xdr:sp macro="" textlink="">
        <xdr:nvSpPr>
          <xdr:cNvPr id="16" name="Oval 15">
            <a:extLst>
              <a:ext uri="{FF2B5EF4-FFF2-40B4-BE49-F238E27FC236}">
                <a16:creationId xmlns:a16="http://schemas.microsoft.com/office/drawing/2014/main" id="{B2A2060A-1539-E2E1-7382-0A6699206FA9}"/>
              </a:ext>
            </a:extLst>
          </xdr:cNvPr>
          <xdr:cNvSpPr/>
        </xdr:nvSpPr>
        <xdr:spPr>
          <a:xfrm>
            <a:off x="72390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6</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25401</xdr:colOff>
      <xdr:row>14</xdr:row>
      <xdr:rowOff>57149</xdr:rowOff>
    </xdr:from>
    <xdr:to>
      <xdr:col>5</xdr:col>
      <xdr:colOff>6350</xdr:colOff>
      <xdr:row>18</xdr:row>
      <xdr:rowOff>53974</xdr:rowOff>
    </xdr:to>
    <xdr:grpSp>
      <xdr:nvGrpSpPr>
        <xdr:cNvPr id="2" name="Group 1">
          <a:extLst>
            <a:ext uri="{FF2B5EF4-FFF2-40B4-BE49-F238E27FC236}">
              <a16:creationId xmlns:a16="http://schemas.microsoft.com/office/drawing/2014/main" id="{8DDE7F22-30EB-4EE6-ACA0-A18CAF2354CC}"/>
            </a:ext>
          </a:extLst>
        </xdr:cNvPr>
        <xdr:cNvGrpSpPr/>
      </xdr:nvGrpSpPr>
      <xdr:grpSpPr>
        <a:xfrm>
          <a:off x="1863726" y="2981324"/>
          <a:ext cx="2581274" cy="758825"/>
          <a:chOff x="-501236" y="1876549"/>
          <a:chExt cx="1933847" cy="857250"/>
        </a:xfrm>
      </xdr:grpSpPr>
      <xdr:sp macro="" textlink="">
        <xdr:nvSpPr>
          <xdr:cNvPr id="3" name="Rectangle 2">
            <a:extLst>
              <a:ext uri="{FF2B5EF4-FFF2-40B4-BE49-F238E27FC236}">
                <a16:creationId xmlns:a16="http://schemas.microsoft.com/office/drawing/2014/main" id="{F82A5C69-12D8-9508-5092-E74279573C6E}"/>
              </a:ext>
            </a:extLst>
          </xdr:cNvPr>
          <xdr:cNvSpPr/>
        </xdr:nvSpPr>
        <xdr:spPr>
          <a:xfrm>
            <a:off x="-501236" y="1876549"/>
            <a:ext cx="1933847" cy="857250"/>
          </a:xfrm>
          <a:prstGeom prst="rect">
            <a:avLst/>
          </a:prstGeom>
          <a:solidFill>
            <a:schemeClr val="accent6">
              <a:lumMod val="75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4" name="Oval 3">
            <a:extLst>
              <a:ext uri="{FF2B5EF4-FFF2-40B4-BE49-F238E27FC236}">
                <a16:creationId xmlns:a16="http://schemas.microsoft.com/office/drawing/2014/main" id="{51A88732-388B-06F6-F194-3EC893F1F395}"/>
              </a:ext>
            </a:extLst>
          </xdr:cNvPr>
          <xdr:cNvSpPr/>
        </xdr:nvSpPr>
        <xdr:spPr>
          <a:xfrm>
            <a:off x="-307147"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5" name="Oval 4">
            <a:extLst>
              <a:ext uri="{FF2B5EF4-FFF2-40B4-BE49-F238E27FC236}">
                <a16:creationId xmlns:a16="http://schemas.microsoft.com/office/drawing/2014/main" id="{38F5CF67-3DB5-DE6E-29A6-EF4EEAFC44FC}"/>
              </a:ext>
            </a:extLst>
          </xdr:cNvPr>
          <xdr:cNvSpPr/>
        </xdr:nvSpPr>
        <xdr:spPr>
          <a:xfrm>
            <a:off x="901722" y="2147455"/>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6" name="Oval 5">
            <a:extLst>
              <a:ext uri="{FF2B5EF4-FFF2-40B4-BE49-F238E27FC236}">
                <a16:creationId xmlns:a16="http://schemas.microsoft.com/office/drawing/2014/main" id="{ACA18BEE-5AA3-1B0F-6A73-57759324C63F}"/>
              </a:ext>
            </a:extLst>
          </xdr:cNvPr>
          <xdr:cNvSpPr/>
        </xdr:nvSpPr>
        <xdr:spPr>
          <a:xfrm>
            <a:off x="294783"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grpSp>
    <xdr:clientData/>
  </xdr:twoCellAnchor>
  <xdr:twoCellAnchor>
    <xdr:from>
      <xdr:col>8</xdr:col>
      <xdr:colOff>50799</xdr:colOff>
      <xdr:row>14</xdr:row>
      <xdr:rowOff>28576</xdr:rowOff>
    </xdr:from>
    <xdr:to>
      <xdr:col>12</xdr:col>
      <xdr:colOff>888998</xdr:colOff>
      <xdr:row>18</xdr:row>
      <xdr:rowOff>6351</xdr:rowOff>
    </xdr:to>
    <xdr:grpSp>
      <xdr:nvGrpSpPr>
        <xdr:cNvPr id="7" name="Group 6">
          <a:extLst>
            <a:ext uri="{FF2B5EF4-FFF2-40B4-BE49-F238E27FC236}">
              <a16:creationId xmlns:a16="http://schemas.microsoft.com/office/drawing/2014/main" id="{F90428F6-3EEE-462F-A3E3-475234843D33}"/>
            </a:ext>
          </a:extLst>
        </xdr:cNvPr>
        <xdr:cNvGrpSpPr/>
      </xdr:nvGrpSpPr>
      <xdr:grpSpPr>
        <a:xfrm>
          <a:off x="8156574" y="2952751"/>
          <a:ext cx="4619624" cy="739775"/>
          <a:chOff x="5353049" y="1790701"/>
          <a:chExt cx="3238500" cy="857250"/>
        </a:xfrm>
      </xdr:grpSpPr>
      <xdr:sp macro="" textlink="">
        <xdr:nvSpPr>
          <xdr:cNvPr id="8" name="Rectangle 7">
            <a:extLst>
              <a:ext uri="{FF2B5EF4-FFF2-40B4-BE49-F238E27FC236}">
                <a16:creationId xmlns:a16="http://schemas.microsoft.com/office/drawing/2014/main" id="{C57FB2F3-5264-D5EC-5F52-B192C535C86D}"/>
              </a:ext>
            </a:extLst>
          </xdr:cNvPr>
          <xdr:cNvSpPr/>
        </xdr:nvSpPr>
        <xdr:spPr>
          <a:xfrm>
            <a:off x="5353049" y="1790701"/>
            <a:ext cx="3238500" cy="857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9" name="Oval 8">
            <a:extLst>
              <a:ext uri="{FF2B5EF4-FFF2-40B4-BE49-F238E27FC236}">
                <a16:creationId xmlns:a16="http://schemas.microsoft.com/office/drawing/2014/main" id="{293A13CE-64D3-434B-D8A7-A9495DE99313}"/>
              </a:ext>
            </a:extLst>
          </xdr:cNvPr>
          <xdr:cNvSpPr/>
        </xdr:nvSpPr>
        <xdr:spPr>
          <a:xfrm>
            <a:off x="56769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10" name="Oval 9">
            <a:extLst>
              <a:ext uri="{FF2B5EF4-FFF2-40B4-BE49-F238E27FC236}">
                <a16:creationId xmlns:a16="http://schemas.microsoft.com/office/drawing/2014/main" id="{13C27DEA-0897-59F9-A80D-614CD212BDED}"/>
              </a:ext>
            </a:extLst>
          </xdr:cNvPr>
          <xdr:cNvSpPr/>
        </xdr:nvSpPr>
        <xdr:spPr>
          <a:xfrm>
            <a:off x="7991475"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7</a:t>
            </a:r>
          </a:p>
        </xdr:txBody>
      </xdr:sp>
      <xdr:sp macro="" textlink="">
        <xdr:nvSpPr>
          <xdr:cNvPr id="11" name="Oval 10">
            <a:extLst>
              <a:ext uri="{FF2B5EF4-FFF2-40B4-BE49-F238E27FC236}">
                <a16:creationId xmlns:a16="http://schemas.microsoft.com/office/drawing/2014/main" id="{3FD88F97-0829-16FF-3F94-84A98FC94A29}"/>
              </a:ext>
            </a:extLst>
          </xdr:cNvPr>
          <xdr:cNvSpPr/>
        </xdr:nvSpPr>
        <xdr:spPr>
          <a:xfrm>
            <a:off x="64008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12" name="Oval 11">
            <a:extLst>
              <a:ext uri="{FF2B5EF4-FFF2-40B4-BE49-F238E27FC236}">
                <a16:creationId xmlns:a16="http://schemas.microsoft.com/office/drawing/2014/main" id="{D465DC41-82CB-5F11-558B-E1DA86E4F39E}"/>
              </a:ext>
            </a:extLst>
          </xdr:cNvPr>
          <xdr:cNvSpPr/>
        </xdr:nvSpPr>
        <xdr:spPr>
          <a:xfrm>
            <a:off x="56673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sp macro="" textlink="">
        <xdr:nvSpPr>
          <xdr:cNvPr id="13" name="Oval 12">
            <a:extLst>
              <a:ext uri="{FF2B5EF4-FFF2-40B4-BE49-F238E27FC236}">
                <a16:creationId xmlns:a16="http://schemas.microsoft.com/office/drawing/2014/main" id="{9698E0D6-A916-2C3F-2B10-8CAC4D35DAFD}"/>
              </a:ext>
            </a:extLst>
          </xdr:cNvPr>
          <xdr:cNvSpPr/>
        </xdr:nvSpPr>
        <xdr:spPr>
          <a:xfrm>
            <a:off x="79914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8</a:t>
            </a:r>
          </a:p>
        </xdr:txBody>
      </xdr:sp>
      <xdr:sp macro="" textlink="">
        <xdr:nvSpPr>
          <xdr:cNvPr id="14" name="Oval 13">
            <a:extLst>
              <a:ext uri="{FF2B5EF4-FFF2-40B4-BE49-F238E27FC236}">
                <a16:creationId xmlns:a16="http://schemas.microsoft.com/office/drawing/2014/main" id="{BF9E9496-CA03-D380-35AC-54E7F0217AF3}"/>
              </a:ext>
            </a:extLst>
          </xdr:cNvPr>
          <xdr:cNvSpPr/>
        </xdr:nvSpPr>
        <xdr:spPr>
          <a:xfrm>
            <a:off x="64008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4</a:t>
            </a:r>
          </a:p>
        </xdr:txBody>
      </xdr:sp>
      <xdr:sp macro="" textlink="">
        <xdr:nvSpPr>
          <xdr:cNvPr id="15" name="Oval 14">
            <a:extLst>
              <a:ext uri="{FF2B5EF4-FFF2-40B4-BE49-F238E27FC236}">
                <a16:creationId xmlns:a16="http://schemas.microsoft.com/office/drawing/2014/main" id="{FABB06A1-86B2-B2F4-5380-9195CABA3992}"/>
              </a:ext>
            </a:extLst>
          </xdr:cNvPr>
          <xdr:cNvSpPr/>
        </xdr:nvSpPr>
        <xdr:spPr>
          <a:xfrm>
            <a:off x="72390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5</a:t>
            </a:r>
          </a:p>
        </xdr:txBody>
      </xdr:sp>
      <xdr:sp macro="" textlink="">
        <xdr:nvSpPr>
          <xdr:cNvPr id="16" name="Oval 15">
            <a:extLst>
              <a:ext uri="{FF2B5EF4-FFF2-40B4-BE49-F238E27FC236}">
                <a16:creationId xmlns:a16="http://schemas.microsoft.com/office/drawing/2014/main" id="{D5956E3B-C50C-4B14-F5BF-AB3C05FFEEE2}"/>
              </a:ext>
            </a:extLst>
          </xdr:cNvPr>
          <xdr:cNvSpPr/>
        </xdr:nvSpPr>
        <xdr:spPr>
          <a:xfrm>
            <a:off x="72390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6</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25401</xdr:colOff>
      <xdr:row>14</xdr:row>
      <xdr:rowOff>57149</xdr:rowOff>
    </xdr:from>
    <xdr:to>
      <xdr:col>5</xdr:col>
      <xdr:colOff>6350</xdr:colOff>
      <xdr:row>18</xdr:row>
      <xdr:rowOff>53974</xdr:rowOff>
    </xdr:to>
    <xdr:grpSp>
      <xdr:nvGrpSpPr>
        <xdr:cNvPr id="2" name="Group 1">
          <a:extLst>
            <a:ext uri="{FF2B5EF4-FFF2-40B4-BE49-F238E27FC236}">
              <a16:creationId xmlns:a16="http://schemas.microsoft.com/office/drawing/2014/main" id="{914A23F8-084B-439D-B3F3-D5959FBA6C39}"/>
            </a:ext>
          </a:extLst>
        </xdr:cNvPr>
        <xdr:cNvGrpSpPr/>
      </xdr:nvGrpSpPr>
      <xdr:grpSpPr>
        <a:xfrm>
          <a:off x="1863726" y="2981324"/>
          <a:ext cx="2581274" cy="758825"/>
          <a:chOff x="-501236" y="1876549"/>
          <a:chExt cx="1933847" cy="857250"/>
        </a:xfrm>
      </xdr:grpSpPr>
      <xdr:sp macro="" textlink="">
        <xdr:nvSpPr>
          <xdr:cNvPr id="3" name="Rectangle 2">
            <a:extLst>
              <a:ext uri="{FF2B5EF4-FFF2-40B4-BE49-F238E27FC236}">
                <a16:creationId xmlns:a16="http://schemas.microsoft.com/office/drawing/2014/main" id="{73693EC8-26D3-B623-AE9D-323373323584}"/>
              </a:ext>
            </a:extLst>
          </xdr:cNvPr>
          <xdr:cNvSpPr/>
        </xdr:nvSpPr>
        <xdr:spPr>
          <a:xfrm>
            <a:off x="-501236" y="1876549"/>
            <a:ext cx="1933847" cy="857250"/>
          </a:xfrm>
          <a:prstGeom prst="rect">
            <a:avLst/>
          </a:prstGeom>
          <a:solidFill>
            <a:schemeClr val="accent6">
              <a:lumMod val="75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4" name="Oval 3">
            <a:extLst>
              <a:ext uri="{FF2B5EF4-FFF2-40B4-BE49-F238E27FC236}">
                <a16:creationId xmlns:a16="http://schemas.microsoft.com/office/drawing/2014/main" id="{04E23862-37D0-BB4E-FC6F-2508770BED49}"/>
              </a:ext>
            </a:extLst>
          </xdr:cNvPr>
          <xdr:cNvSpPr/>
        </xdr:nvSpPr>
        <xdr:spPr>
          <a:xfrm>
            <a:off x="-307147"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5" name="Oval 4">
            <a:extLst>
              <a:ext uri="{FF2B5EF4-FFF2-40B4-BE49-F238E27FC236}">
                <a16:creationId xmlns:a16="http://schemas.microsoft.com/office/drawing/2014/main" id="{4DEB2E8F-C045-472A-DCFB-CBC906EF048E}"/>
              </a:ext>
            </a:extLst>
          </xdr:cNvPr>
          <xdr:cNvSpPr/>
        </xdr:nvSpPr>
        <xdr:spPr>
          <a:xfrm>
            <a:off x="901722" y="2147455"/>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6" name="Oval 5">
            <a:extLst>
              <a:ext uri="{FF2B5EF4-FFF2-40B4-BE49-F238E27FC236}">
                <a16:creationId xmlns:a16="http://schemas.microsoft.com/office/drawing/2014/main" id="{212A1C59-E2B2-DCED-3874-486EAA0D157D}"/>
              </a:ext>
            </a:extLst>
          </xdr:cNvPr>
          <xdr:cNvSpPr/>
        </xdr:nvSpPr>
        <xdr:spPr>
          <a:xfrm>
            <a:off x="294783"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grpSp>
    <xdr:clientData/>
  </xdr:twoCellAnchor>
  <xdr:twoCellAnchor>
    <xdr:from>
      <xdr:col>8</xdr:col>
      <xdr:colOff>50799</xdr:colOff>
      <xdr:row>14</xdr:row>
      <xdr:rowOff>28576</xdr:rowOff>
    </xdr:from>
    <xdr:to>
      <xdr:col>12</xdr:col>
      <xdr:colOff>888998</xdr:colOff>
      <xdr:row>18</xdr:row>
      <xdr:rowOff>6351</xdr:rowOff>
    </xdr:to>
    <xdr:grpSp>
      <xdr:nvGrpSpPr>
        <xdr:cNvPr id="7" name="Group 6">
          <a:extLst>
            <a:ext uri="{FF2B5EF4-FFF2-40B4-BE49-F238E27FC236}">
              <a16:creationId xmlns:a16="http://schemas.microsoft.com/office/drawing/2014/main" id="{D19B57DF-0F25-49FA-BAF3-25D1E6ED273D}"/>
            </a:ext>
          </a:extLst>
        </xdr:cNvPr>
        <xdr:cNvGrpSpPr/>
      </xdr:nvGrpSpPr>
      <xdr:grpSpPr>
        <a:xfrm>
          <a:off x="8156574" y="2952751"/>
          <a:ext cx="4619624" cy="739775"/>
          <a:chOff x="5353049" y="1790701"/>
          <a:chExt cx="3238500" cy="857250"/>
        </a:xfrm>
      </xdr:grpSpPr>
      <xdr:sp macro="" textlink="">
        <xdr:nvSpPr>
          <xdr:cNvPr id="8" name="Rectangle 7">
            <a:extLst>
              <a:ext uri="{FF2B5EF4-FFF2-40B4-BE49-F238E27FC236}">
                <a16:creationId xmlns:a16="http://schemas.microsoft.com/office/drawing/2014/main" id="{F25BC466-D1E5-84E4-E657-6F5C4FB6BA79}"/>
              </a:ext>
            </a:extLst>
          </xdr:cNvPr>
          <xdr:cNvSpPr/>
        </xdr:nvSpPr>
        <xdr:spPr>
          <a:xfrm>
            <a:off x="5353049" y="1790701"/>
            <a:ext cx="3238500" cy="857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9" name="Oval 8">
            <a:extLst>
              <a:ext uri="{FF2B5EF4-FFF2-40B4-BE49-F238E27FC236}">
                <a16:creationId xmlns:a16="http://schemas.microsoft.com/office/drawing/2014/main" id="{B444AFA0-E14B-C08B-B546-C41D7EB49F40}"/>
              </a:ext>
            </a:extLst>
          </xdr:cNvPr>
          <xdr:cNvSpPr/>
        </xdr:nvSpPr>
        <xdr:spPr>
          <a:xfrm>
            <a:off x="56769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10" name="Oval 9">
            <a:extLst>
              <a:ext uri="{FF2B5EF4-FFF2-40B4-BE49-F238E27FC236}">
                <a16:creationId xmlns:a16="http://schemas.microsoft.com/office/drawing/2014/main" id="{1F9536A7-0B4B-0606-28F5-406B260BF8A7}"/>
              </a:ext>
            </a:extLst>
          </xdr:cNvPr>
          <xdr:cNvSpPr/>
        </xdr:nvSpPr>
        <xdr:spPr>
          <a:xfrm>
            <a:off x="7991475"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7</a:t>
            </a:r>
          </a:p>
        </xdr:txBody>
      </xdr:sp>
      <xdr:sp macro="" textlink="">
        <xdr:nvSpPr>
          <xdr:cNvPr id="11" name="Oval 10">
            <a:extLst>
              <a:ext uri="{FF2B5EF4-FFF2-40B4-BE49-F238E27FC236}">
                <a16:creationId xmlns:a16="http://schemas.microsoft.com/office/drawing/2014/main" id="{65C0EE89-5750-B328-A731-E9761147CB52}"/>
              </a:ext>
            </a:extLst>
          </xdr:cNvPr>
          <xdr:cNvSpPr/>
        </xdr:nvSpPr>
        <xdr:spPr>
          <a:xfrm>
            <a:off x="64008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12" name="Oval 11">
            <a:extLst>
              <a:ext uri="{FF2B5EF4-FFF2-40B4-BE49-F238E27FC236}">
                <a16:creationId xmlns:a16="http://schemas.microsoft.com/office/drawing/2014/main" id="{E1EA5E71-5D45-E799-FE7F-C745D20D7691}"/>
              </a:ext>
            </a:extLst>
          </xdr:cNvPr>
          <xdr:cNvSpPr/>
        </xdr:nvSpPr>
        <xdr:spPr>
          <a:xfrm>
            <a:off x="56673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sp macro="" textlink="">
        <xdr:nvSpPr>
          <xdr:cNvPr id="13" name="Oval 12">
            <a:extLst>
              <a:ext uri="{FF2B5EF4-FFF2-40B4-BE49-F238E27FC236}">
                <a16:creationId xmlns:a16="http://schemas.microsoft.com/office/drawing/2014/main" id="{4ACA18B9-9F0A-ED53-0E1F-4455D1CF7A52}"/>
              </a:ext>
            </a:extLst>
          </xdr:cNvPr>
          <xdr:cNvSpPr/>
        </xdr:nvSpPr>
        <xdr:spPr>
          <a:xfrm>
            <a:off x="79914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8</a:t>
            </a:r>
          </a:p>
        </xdr:txBody>
      </xdr:sp>
      <xdr:sp macro="" textlink="">
        <xdr:nvSpPr>
          <xdr:cNvPr id="14" name="Oval 13">
            <a:extLst>
              <a:ext uri="{FF2B5EF4-FFF2-40B4-BE49-F238E27FC236}">
                <a16:creationId xmlns:a16="http://schemas.microsoft.com/office/drawing/2014/main" id="{ABDDF36E-6016-BB6F-58BC-A5FBD84C0F0C}"/>
              </a:ext>
            </a:extLst>
          </xdr:cNvPr>
          <xdr:cNvSpPr/>
        </xdr:nvSpPr>
        <xdr:spPr>
          <a:xfrm>
            <a:off x="64008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4</a:t>
            </a:r>
          </a:p>
        </xdr:txBody>
      </xdr:sp>
      <xdr:sp macro="" textlink="">
        <xdr:nvSpPr>
          <xdr:cNvPr id="15" name="Oval 14">
            <a:extLst>
              <a:ext uri="{FF2B5EF4-FFF2-40B4-BE49-F238E27FC236}">
                <a16:creationId xmlns:a16="http://schemas.microsoft.com/office/drawing/2014/main" id="{25F11C5F-70E1-BA43-D538-B8AF2B19FAA5}"/>
              </a:ext>
            </a:extLst>
          </xdr:cNvPr>
          <xdr:cNvSpPr/>
        </xdr:nvSpPr>
        <xdr:spPr>
          <a:xfrm>
            <a:off x="72390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5</a:t>
            </a:r>
          </a:p>
        </xdr:txBody>
      </xdr:sp>
      <xdr:sp macro="" textlink="">
        <xdr:nvSpPr>
          <xdr:cNvPr id="16" name="Oval 15">
            <a:extLst>
              <a:ext uri="{FF2B5EF4-FFF2-40B4-BE49-F238E27FC236}">
                <a16:creationId xmlns:a16="http://schemas.microsoft.com/office/drawing/2014/main" id="{D431A472-70C5-EF29-F48B-365B7632799E}"/>
              </a:ext>
            </a:extLst>
          </xdr:cNvPr>
          <xdr:cNvSpPr/>
        </xdr:nvSpPr>
        <xdr:spPr>
          <a:xfrm>
            <a:off x="72390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6</a:t>
            </a:r>
          </a:p>
        </xdr:txBody>
      </xdr:sp>
    </xdr:grpSp>
    <xdr:clientData/>
  </xdr:twoCellAnchor>
  <xdr:twoCellAnchor>
    <xdr:from>
      <xdr:col>2</xdr:col>
      <xdr:colOff>25401</xdr:colOff>
      <xdr:row>14</xdr:row>
      <xdr:rowOff>57149</xdr:rowOff>
    </xdr:from>
    <xdr:to>
      <xdr:col>5</xdr:col>
      <xdr:colOff>6350</xdr:colOff>
      <xdr:row>18</xdr:row>
      <xdr:rowOff>53974</xdr:rowOff>
    </xdr:to>
    <xdr:grpSp>
      <xdr:nvGrpSpPr>
        <xdr:cNvPr id="17" name="Group 16">
          <a:extLst>
            <a:ext uri="{FF2B5EF4-FFF2-40B4-BE49-F238E27FC236}">
              <a16:creationId xmlns:a16="http://schemas.microsoft.com/office/drawing/2014/main" id="{69D5248C-A9A7-40C0-A73B-89E12A1678A7}"/>
            </a:ext>
          </a:extLst>
        </xdr:cNvPr>
        <xdr:cNvGrpSpPr/>
      </xdr:nvGrpSpPr>
      <xdr:grpSpPr>
        <a:xfrm>
          <a:off x="1863726" y="2981324"/>
          <a:ext cx="2581274" cy="758825"/>
          <a:chOff x="-501236" y="1876549"/>
          <a:chExt cx="1933847" cy="857250"/>
        </a:xfrm>
      </xdr:grpSpPr>
      <xdr:sp macro="" textlink="">
        <xdr:nvSpPr>
          <xdr:cNvPr id="18" name="Rectangle 17">
            <a:extLst>
              <a:ext uri="{FF2B5EF4-FFF2-40B4-BE49-F238E27FC236}">
                <a16:creationId xmlns:a16="http://schemas.microsoft.com/office/drawing/2014/main" id="{6B80C6AC-837D-FA2A-4F8D-8797E71A1F88}"/>
              </a:ext>
            </a:extLst>
          </xdr:cNvPr>
          <xdr:cNvSpPr/>
        </xdr:nvSpPr>
        <xdr:spPr>
          <a:xfrm>
            <a:off x="-501236" y="1876549"/>
            <a:ext cx="1933847" cy="857250"/>
          </a:xfrm>
          <a:prstGeom prst="rect">
            <a:avLst/>
          </a:prstGeom>
          <a:solidFill>
            <a:schemeClr val="accent6">
              <a:lumMod val="75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9" name="Oval 18">
            <a:extLst>
              <a:ext uri="{FF2B5EF4-FFF2-40B4-BE49-F238E27FC236}">
                <a16:creationId xmlns:a16="http://schemas.microsoft.com/office/drawing/2014/main" id="{43FFC90D-504A-D44A-1F92-758642FC7A14}"/>
              </a:ext>
            </a:extLst>
          </xdr:cNvPr>
          <xdr:cNvSpPr/>
        </xdr:nvSpPr>
        <xdr:spPr>
          <a:xfrm>
            <a:off x="-307147"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20" name="Oval 19">
            <a:extLst>
              <a:ext uri="{FF2B5EF4-FFF2-40B4-BE49-F238E27FC236}">
                <a16:creationId xmlns:a16="http://schemas.microsoft.com/office/drawing/2014/main" id="{9CC1B0AD-C6AE-560B-0FA7-BB1909BAEC85}"/>
              </a:ext>
            </a:extLst>
          </xdr:cNvPr>
          <xdr:cNvSpPr/>
        </xdr:nvSpPr>
        <xdr:spPr>
          <a:xfrm>
            <a:off x="901722" y="2147455"/>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21" name="Oval 20">
            <a:extLst>
              <a:ext uri="{FF2B5EF4-FFF2-40B4-BE49-F238E27FC236}">
                <a16:creationId xmlns:a16="http://schemas.microsoft.com/office/drawing/2014/main" id="{BF94AF76-F610-A0CF-04F0-12519464914D}"/>
              </a:ext>
            </a:extLst>
          </xdr:cNvPr>
          <xdr:cNvSpPr/>
        </xdr:nvSpPr>
        <xdr:spPr>
          <a:xfrm>
            <a:off x="294783"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grpSp>
    <xdr:clientData/>
  </xdr:twoCellAnchor>
  <xdr:twoCellAnchor>
    <xdr:from>
      <xdr:col>8</xdr:col>
      <xdr:colOff>50799</xdr:colOff>
      <xdr:row>14</xdr:row>
      <xdr:rowOff>28576</xdr:rowOff>
    </xdr:from>
    <xdr:to>
      <xdr:col>12</xdr:col>
      <xdr:colOff>888998</xdr:colOff>
      <xdr:row>18</xdr:row>
      <xdr:rowOff>6351</xdr:rowOff>
    </xdr:to>
    <xdr:grpSp>
      <xdr:nvGrpSpPr>
        <xdr:cNvPr id="22" name="Group 21">
          <a:extLst>
            <a:ext uri="{FF2B5EF4-FFF2-40B4-BE49-F238E27FC236}">
              <a16:creationId xmlns:a16="http://schemas.microsoft.com/office/drawing/2014/main" id="{55C9DFBD-D31D-4B9B-9B6A-2FCA49445AFB}"/>
            </a:ext>
          </a:extLst>
        </xdr:cNvPr>
        <xdr:cNvGrpSpPr/>
      </xdr:nvGrpSpPr>
      <xdr:grpSpPr>
        <a:xfrm>
          <a:off x="8156574" y="2952751"/>
          <a:ext cx="4619624" cy="739775"/>
          <a:chOff x="5353049" y="1790701"/>
          <a:chExt cx="3238500" cy="857250"/>
        </a:xfrm>
      </xdr:grpSpPr>
      <xdr:sp macro="" textlink="">
        <xdr:nvSpPr>
          <xdr:cNvPr id="23" name="Rectangle 22">
            <a:extLst>
              <a:ext uri="{FF2B5EF4-FFF2-40B4-BE49-F238E27FC236}">
                <a16:creationId xmlns:a16="http://schemas.microsoft.com/office/drawing/2014/main" id="{554FBC03-760D-8BD0-2E89-512CB2502E29}"/>
              </a:ext>
            </a:extLst>
          </xdr:cNvPr>
          <xdr:cNvSpPr/>
        </xdr:nvSpPr>
        <xdr:spPr>
          <a:xfrm>
            <a:off x="5353049" y="1790701"/>
            <a:ext cx="3238500" cy="857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4" name="Oval 23">
            <a:extLst>
              <a:ext uri="{FF2B5EF4-FFF2-40B4-BE49-F238E27FC236}">
                <a16:creationId xmlns:a16="http://schemas.microsoft.com/office/drawing/2014/main" id="{47F4730B-F491-3D35-0934-AE7566752565}"/>
              </a:ext>
            </a:extLst>
          </xdr:cNvPr>
          <xdr:cNvSpPr/>
        </xdr:nvSpPr>
        <xdr:spPr>
          <a:xfrm>
            <a:off x="56769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25" name="Oval 24">
            <a:extLst>
              <a:ext uri="{FF2B5EF4-FFF2-40B4-BE49-F238E27FC236}">
                <a16:creationId xmlns:a16="http://schemas.microsoft.com/office/drawing/2014/main" id="{FC0102AE-619F-1CF2-DCDB-FB677273A320}"/>
              </a:ext>
            </a:extLst>
          </xdr:cNvPr>
          <xdr:cNvSpPr/>
        </xdr:nvSpPr>
        <xdr:spPr>
          <a:xfrm>
            <a:off x="7991475"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7</a:t>
            </a:r>
          </a:p>
        </xdr:txBody>
      </xdr:sp>
      <xdr:sp macro="" textlink="">
        <xdr:nvSpPr>
          <xdr:cNvPr id="26" name="Oval 25">
            <a:extLst>
              <a:ext uri="{FF2B5EF4-FFF2-40B4-BE49-F238E27FC236}">
                <a16:creationId xmlns:a16="http://schemas.microsoft.com/office/drawing/2014/main" id="{58482C36-CBB9-20FB-742C-663A81C6647A}"/>
              </a:ext>
            </a:extLst>
          </xdr:cNvPr>
          <xdr:cNvSpPr/>
        </xdr:nvSpPr>
        <xdr:spPr>
          <a:xfrm>
            <a:off x="64008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27" name="Oval 26">
            <a:extLst>
              <a:ext uri="{FF2B5EF4-FFF2-40B4-BE49-F238E27FC236}">
                <a16:creationId xmlns:a16="http://schemas.microsoft.com/office/drawing/2014/main" id="{7E38CD6C-2758-66A0-6075-59DD810D1D21}"/>
              </a:ext>
            </a:extLst>
          </xdr:cNvPr>
          <xdr:cNvSpPr/>
        </xdr:nvSpPr>
        <xdr:spPr>
          <a:xfrm>
            <a:off x="56673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sp macro="" textlink="">
        <xdr:nvSpPr>
          <xdr:cNvPr id="28" name="Oval 27">
            <a:extLst>
              <a:ext uri="{FF2B5EF4-FFF2-40B4-BE49-F238E27FC236}">
                <a16:creationId xmlns:a16="http://schemas.microsoft.com/office/drawing/2014/main" id="{3C1C5974-5ED3-ED1E-E632-CA51A3B61A8B}"/>
              </a:ext>
            </a:extLst>
          </xdr:cNvPr>
          <xdr:cNvSpPr/>
        </xdr:nvSpPr>
        <xdr:spPr>
          <a:xfrm>
            <a:off x="79914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8</a:t>
            </a:r>
          </a:p>
        </xdr:txBody>
      </xdr:sp>
      <xdr:sp macro="" textlink="">
        <xdr:nvSpPr>
          <xdr:cNvPr id="29" name="Oval 28">
            <a:extLst>
              <a:ext uri="{FF2B5EF4-FFF2-40B4-BE49-F238E27FC236}">
                <a16:creationId xmlns:a16="http://schemas.microsoft.com/office/drawing/2014/main" id="{B1B77940-1515-2F6E-35A2-62EBD62CE965}"/>
              </a:ext>
            </a:extLst>
          </xdr:cNvPr>
          <xdr:cNvSpPr/>
        </xdr:nvSpPr>
        <xdr:spPr>
          <a:xfrm>
            <a:off x="64008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4</a:t>
            </a:r>
          </a:p>
        </xdr:txBody>
      </xdr:sp>
      <xdr:sp macro="" textlink="">
        <xdr:nvSpPr>
          <xdr:cNvPr id="30" name="Oval 29">
            <a:extLst>
              <a:ext uri="{FF2B5EF4-FFF2-40B4-BE49-F238E27FC236}">
                <a16:creationId xmlns:a16="http://schemas.microsoft.com/office/drawing/2014/main" id="{3F47E266-99D3-AAD8-6FE5-3E03301A740A}"/>
              </a:ext>
            </a:extLst>
          </xdr:cNvPr>
          <xdr:cNvSpPr/>
        </xdr:nvSpPr>
        <xdr:spPr>
          <a:xfrm>
            <a:off x="72390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5</a:t>
            </a:r>
          </a:p>
        </xdr:txBody>
      </xdr:sp>
      <xdr:sp macro="" textlink="">
        <xdr:nvSpPr>
          <xdr:cNvPr id="31" name="Oval 30">
            <a:extLst>
              <a:ext uri="{FF2B5EF4-FFF2-40B4-BE49-F238E27FC236}">
                <a16:creationId xmlns:a16="http://schemas.microsoft.com/office/drawing/2014/main" id="{F1790113-AE1B-1E88-7146-69F5F3D9DBC0}"/>
              </a:ext>
            </a:extLst>
          </xdr:cNvPr>
          <xdr:cNvSpPr/>
        </xdr:nvSpPr>
        <xdr:spPr>
          <a:xfrm>
            <a:off x="72390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6</a:t>
            </a:r>
          </a:p>
        </xdr:txBody>
      </xdr:sp>
    </xdr:grpSp>
    <xdr:clientData/>
  </xdr:twoCellAnchor>
  <xdr:twoCellAnchor>
    <xdr:from>
      <xdr:col>2</xdr:col>
      <xdr:colOff>25401</xdr:colOff>
      <xdr:row>14</xdr:row>
      <xdr:rowOff>57149</xdr:rowOff>
    </xdr:from>
    <xdr:to>
      <xdr:col>5</xdr:col>
      <xdr:colOff>6350</xdr:colOff>
      <xdr:row>18</xdr:row>
      <xdr:rowOff>53974</xdr:rowOff>
    </xdr:to>
    <xdr:grpSp>
      <xdr:nvGrpSpPr>
        <xdr:cNvPr id="32" name="Group 31">
          <a:extLst>
            <a:ext uri="{FF2B5EF4-FFF2-40B4-BE49-F238E27FC236}">
              <a16:creationId xmlns:a16="http://schemas.microsoft.com/office/drawing/2014/main" id="{6AB983FE-1AF9-4885-A240-5E7DA03F55C1}"/>
            </a:ext>
          </a:extLst>
        </xdr:cNvPr>
        <xdr:cNvGrpSpPr/>
      </xdr:nvGrpSpPr>
      <xdr:grpSpPr>
        <a:xfrm>
          <a:off x="1863726" y="2981324"/>
          <a:ext cx="2581274" cy="758825"/>
          <a:chOff x="-501236" y="1876549"/>
          <a:chExt cx="1933847" cy="857250"/>
        </a:xfrm>
      </xdr:grpSpPr>
      <xdr:sp macro="" textlink="">
        <xdr:nvSpPr>
          <xdr:cNvPr id="33" name="Rectangle 32">
            <a:extLst>
              <a:ext uri="{FF2B5EF4-FFF2-40B4-BE49-F238E27FC236}">
                <a16:creationId xmlns:a16="http://schemas.microsoft.com/office/drawing/2014/main" id="{0B9A2C42-953C-239E-C746-E0B91F5A7EF0}"/>
              </a:ext>
            </a:extLst>
          </xdr:cNvPr>
          <xdr:cNvSpPr/>
        </xdr:nvSpPr>
        <xdr:spPr>
          <a:xfrm>
            <a:off x="-501236" y="1876549"/>
            <a:ext cx="1933847" cy="857250"/>
          </a:xfrm>
          <a:prstGeom prst="rect">
            <a:avLst/>
          </a:prstGeom>
          <a:solidFill>
            <a:schemeClr val="accent6">
              <a:lumMod val="75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34" name="Oval 33">
            <a:extLst>
              <a:ext uri="{FF2B5EF4-FFF2-40B4-BE49-F238E27FC236}">
                <a16:creationId xmlns:a16="http://schemas.microsoft.com/office/drawing/2014/main" id="{07918F15-7B70-9C65-501A-79C22BE1A82F}"/>
              </a:ext>
            </a:extLst>
          </xdr:cNvPr>
          <xdr:cNvSpPr/>
        </xdr:nvSpPr>
        <xdr:spPr>
          <a:xfrm>
            <a:off x="-307147"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35" name="Oval 34">
            <a:extLst>
              <a:ext uri="{FF2B5EF4-FFF2-40B4-BE49-F238E27FC236}">
                <a16:creationId xmlns:a16="http://schemas.microsoft.com/office/drawing/2014/main" id="{2051A024-0A1C-37A5-F97D-B93BA79AEAC6}"/>
              </a:ext>
            </a:extLst>
          </xdr:cNvPr>
          <xdr:cNvSpPr/>
        </xdr:nvSpPr>
        <xdr:spPr>
          <a:xfrm>
            <a:off x="901722" y="2147455"/>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36" name="Oval 35">
            <a:extLst>
              <a:ext uri="{FF2B5EF4-FFF2-40B4-BE49-F238E27FC236}">
                <a16:creationId xmlns:a16="http://schemas.microsoft.com/office/drawing/2014/main" id="{6C4F3C9B-89C2-CE3D-1528-D9204EC1DFCA}"/>
              </a:ext>
            </a:extLst>
          </xdr:cNvPr>
          <xdr:cNvSpPr/>
        </xdr:nvSpPr>
        <xdr:spPr>
          <a:xfrm>
            <a:off x="294783"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grpSp>
    <xdr:clientData/>
  </xdr:twoCellAnchor>
  <xdr:twoCellAnchor>
    <xdr:from>
      <xdr:col>8</xdr:col>
      <xdr:colOff>50799</xdr:colOff>
      <xdr:row>14</xdr:row>
      <xdr:rowOff>28576</xdr:rowOff>
    </xdr:from>
    <xdr:to>
      <xdr:col>12</xdr:col>
      <xdr:colOff>888998</xdr:colOff>
      <xdr:row>18</xdr:row>
      <xdr:rowOff>6351</xdr:rowOff>
    </xdr:to>
    <xdr:grpSp>
      <xdr:nvGrpSpPr>
        <xdr:cNvPr id="37" name="Group 36">
          <a:extLst>
            <a:ext uri="{FF2B5EF4-FFF2-40B4-BE49-F238E27FC236}">
              <a16:creationId xmlns:a16="http://schemas.microsoft.com/office/drawing/2014/main" id="{11C6F93A-8415-443B-842C-C2A8B2A6840A}"/>
            </a:ext>
          </a:extLst>
        </xdr:cNvPr>
        <xdr:cNvGrpSpPr/>
      </xdr:nvGrpSpPr>
      <xdr:grpSpPr>
        <a:xfrm>
          <a:off x="8156574" y="2952751"/>
          <a:ext cx="4619624" cy="739775"/>
          <a:chOff x="5353049" y="1790701"/>
          <a:chExt cx="3238500" cy="857250"/>
        </a:xfrm>
      </xdr:grpSpPr>
      <xdr:sp macro="" textlink="">
        <xdr:nvSpPr>
          <xdr:cNvPr id="38" name="Rectangle 37">
            <a:extLst>
              <a:ext uri="{FF2B5EF4-FFF2-40B4-BE49-F238E27FC236}">
                <a16:creationId xmlns:a16="http://schemas.microsoft.com/office/drawing/2014/main" id="{F720FA65-1FC7-52F9-DCEC-9A9AA63725C3}"/>
              </a:ext>
            </a:extLst>
          </xdr:cNvPr>
          <xdr:cNvSpPr/>
        </xdr:nvSpPr>
        <xdr:spPr>
          <a:xfrm>
            <a:off x="5353049" y="1790701"/>
            <a:ext cx="3238500" cy="857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39" name="Oval 38">
            <a:extLst>
              <a:ext uri="{FF2B5EF4-FFF2-40B4-BE49-F238E27FC236}">
                <a16:creationId xmlns:a16="http://schemas.microsoft.com/office/drawing/2014/main" id="{95B985A0-B3E3-0C11-603E-3C35A0557198}"/>
              </a:ext>
            </a:extLst>
          </xdr:cNvPr>
          <xdr:cNvSpPr/>
        </xdr:nvSpPr>
        <xdr:spPr>
          <a:xfrm>
            <a:off x="56769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40" name="Oval 39">
            <a:extLst>
              <a:ext uri="{FF2B5EF4-FFF2-40B4-BE49-F238E27FC236}">
                <a16:creationId xmlns:a16="http://schemas.microsoft.com/office/drawing/2014/main" id="{26FA02B8-E9FB-6924-24A4-46AC60EA3606}"/>
              </a:ext>
            </a:extLst>
          </xdr:cNvPr>
          <xdr:cNvSpPr/>
        </xdr:nvSpPr>
        <xdr:spPr>
          <a:xfrm>
            <a:off x="7991475"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7</a:t>
            </a:r>
          </a:p>
        </xdr:txBody>
      </xdr:sp>
      <xdr:sp macro="" textlink="">
        <xdr:nvSpPr>
          <xdr:cNvPr id="41" name="Oval 40">
            <a:extLst>
              <a:ext uri="{FF2B5EF4-FFF2-40B4-BE49-F238E27FC236}">
                <a16:creationId xmlns:a16="http://schemas.microsoft.com/office/drawing/2014/main" id="{DABEA822-046D-AA35-86A4-D05C3EC02450}"/>
              </a:ext>
            </a:extLst>
          </xdr:cNvPr>
          <xdr:cNvSpPr/>
        </xdr:nvSpPr>
        <xdr:spPr>
          <a:xfrm>
            <a:off x="64008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42" name="Oval 41">
            <a:extLst>
              <a:ext uri="{FF2B5EF4-FFF2-40B4-BE49-F238E27FC236}">
                <a16:creationId xmlns:a16="http://schemas.microsoft.com/office/drawing/2014/main" id="{F012E01B-1831-A413-9BAA-F266A66EEFDC}"/>
              </a:ext>
            </a:extLst>
          </xdr:cNvPr>
          <xdr:cNvSpPr/>
        </xdr:nvSpPr>
        <xdr:spPr>
          <a:xfrm>
            <a:off x="56673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sp macro="" textlink="">
        <xdr:nvSpPr>
          <xdr:cNvPr id="43" name="Oval 42">
            <a:extLst>
              <a:ext uri="{FF2B5EF4-FFF2-40B4-BE49-F238E27FC236}">
                <a16:creationId xmlns:a16="http://schemas.microsoft.com/office/drawing/2014/main" id="{DCAF03F7-B9BD-25AB-3CCF-178CD56D275B}"/>
              </a:ext>
            </a:extLst>
          </xdr:cNvPr>
          <xdr:cNvSpPr/>
        </xdr:nvSpPr>
        <xdr:spPr>
          <a:xfrm>
            <a:off x="79914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8</a:t>
            </a:r>
          </a:p>
        </xdr:txBody>
      </xdr:sp>
      <xdr:sp macro="" textlink="">
        <xdr:nvSpPr>
          <xdr:cNvPr id="44" name="Oval 43">
            <a:extLst>
              <a:ext uri="{FF2B5EF4-FFF2-40B4-BE49-F238E27FC236}">
                <a16:creationId xmlns:a16="http://schemas.microsoft.com/office/drawing/2014/main" id="{3E6F6F1F-578D-1F63-E4C7-1FEBA9EC1318}"/>
              </a:ext>
            </a:extLst>
          </xdr:cNvPr>
          <xdr:cNvSpPr/>
        </xdr:nvSpPr>
        <xdr:spPr>
          <a:xfrm>
            <a:off x="64008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4</a:t>
            </a:r>
          </a:p>
        </xdr:txBody>
      </xdr:sp>
      <xdr:sp macro="" textlink="">
        <xdr:nvSpPr>
          <xdr:cNvPr id="45" name="Oval 44">
            <a:extLst>
              <a:ext uri="{FF2B5EF4-FFF2-40B4-BE49-F238E27FC236}">
                <a16:creationId xmlns:a16="http://schemas.microsoft.com/office/drawing/2014/main" id="{E6F1102E-83C1-F3B9-7DE9-8FDFFF9AD08B}"/>
              </a:ext>
            </a:extLst>
          </xdr:cNvPr>
          <xdr:cNvSpPr/>
        </xdr:nvSpPr>
        <xdr:spPr>
          <a:xfrm>
            <a:off x="72390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5</a:t>
            </a:r>
          </a:p>
        </xdr:txBody>
      </xdr:sp>
      <xdr:sp macro="" textlink="">
        <xdr:nvSpPr>
          <xdr:cNvPr id="46" name="Oval 45">
            <a:extLst>
              <a:ext uri="{FF2B5EF4-FFF2-40B4-BE49-F238E27FC236}">
                <a16:creationId xmlns:a16="http://schemas.microsoft.com/office/drawing/2014/main" id="{00CFCE0D-0140-4966-8A14-CD1C1339D805}"/>
              </a:ext>
            </a:extLst>
          </xdr:cNvPr>
          <xdr:cNvSpPr/>
        </xdr:nvSpPr>
        <xdr:spPr>
          <a:xfrm>
            <a:off x="72390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25401</xdr:colOff>
      <xdr:row>14</xdr:row>
      <xdr:rowOff>57149</xdr:rowOff>
    </xdr:from>
    <xdr:to>
      <xdr:col>5</xdr:col>
      <xdr:colOff>6350</xdr:colOff>
      <xdr:row>18</xdr:row>
      <xdr:rowOff>53974</xdr:rowOff>
    </xdr:to>
    <xdr:grpSp>
      <xdr:nvGrpSpPr>
        <xdr:cNvPr id="2" name="Group 1">
          <a:extLst>
            <a:ext uri="{FF2B5EF4-FFF2-40B4-BE49-F238E27FC236}">
              <a16:creationId xmlns:a16="http://schemas.microsoft.com/office/drawing/2014/main" id="{9DF49EC3-2E7A-4E7A-AB28-EF374A4AB62E}"/>
            </a:ext>
          </a:extLst>
        </xdr:cNvPr>
        <xdr:cNvGrpSpPr/>
      </xdr:nvGrpSpPr>
      <xdr:grpSpPr>
        <a:xfrm>
          <a:off x="1863726" y="2981324"/>
          <a:ext cx="2581274" cy="758825"/>
          <a:chOff x="-501236" y="1876549"/>
          <a:chExt cx="1933847" cy="857250"/>
        </a:xfrm>
      </xdr:grpSpPr>
      <xdr:sp macro="" textlink="">
        <xdr:nvSpPr>
          <xdr:cNvPr id="3" name="Rectangle 2">
            <a:extLst>
              <a:ext uri="{FF2B5EF4-FFF2-40B4-BE49-F238E27FC236}">
                <a16:creationId xmlns:a16="http://schemas.microsoft.com/office/drawing/2014/main" id="{0D199A3E-4596-04AC-2279-DF3A080F7B27}"/>
              </a:ext>
            </a:extLst>
          </xdr:cNvPr>
          <xdr:cNvSpPr/>
        </xdr:nvSpPr>
        <xdr:spPr>
          <a:xfrm>
            <a:off x="-501236" y="1876549"/>
            <a:ext cx="1933847" cy="857250"/>
          </a:xfrm>
          <a:prstGeom prst="rect">
            <a:avLst/>
          </a:prstGeom>
          <a:solidFill>
            <a:schemeClr val="accent6">
              <a:lumMod val="75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4" name="Oval 3">
            <a:extLst>
              <a:ext uri="{FF2B5EF4-FFF2-40B4-BE49-F238E27FC236}">
                <a16:creationId xmlns:a16="http://schemas.microsoft.com/office/drawing/2014/main" id="{A9DDC74C-3609-BFDB-7402-C8A1159669CF}"/>
              </a:ext>
            </a:extLst>
          </xdr:cNvPr>
          <xdr:cNvSpPr/>
        </xdr:nvSpPr>
        <xdr:spPr>
          <a:xfrm>
            <a:off x="-307147"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5" name="Oval 4">
            <a:extLst>
              <a:ext uri="{FF2B5EF4-FFF2-40B4-BE49-F238E27FC236}">
                <a16:creationId xmlns:a16="http://schemas.microsoft.com/office/drawing/2014/main" id="{AC04D67A-9680-2155-1F6C-1DEDA717351C}"/>
              </a:ext>
            </a:extLst>
          </xdr:cNvPr>
          <xdr:cNvSpPr/>
        </xdr:nvSpPr>
        <xdr:spPr>
          <a:xfrm>
            <a:off x="901722" y="2147455"/>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6" name="Oval 5">
            <a:extLst>
              <a:ext uri="{FF2B5EF4-FFF2-40B4-BE49-F238E27FC236}">
                <a16:creationId xmlns:a16="http://schemas.microsoft.com/office/drawing/2014/main" id="{09DC0762-75D5-1D47-D495-79A0CC5C2F54}"/>
              </a:ext>
            </a:extLst>
          </xdr:cNvPr>
          <xdr:cNvSpPr/>
        </xdr:nvSpPr>
        <xdr:spPr>
          <a:xfrm>
            <a:off x="294783"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grpSp>
    <xdr:clientData/>
  </xdr:twoCellAnchor>
  <xdr:twoCellAnchor>
    <xdr:from>
      <xdr:col>8</xdr:col>
      <xdr:colOff>50799</xdr:colOff>
      <xdr:row>14</xdr:row>
      <xdr:rowOff>28576</xdr:rowOff>
    </xdr:from>
    <xdr:to>
      <xdr:col>12</xdr:col>
      <xdr:colOff>888998</xdr:colOff>
      <xdr:row>18</xdr:row>
      <xdr:rowOff>6351</xdr:rowOff>
    </xdr:to>
    <xdr:grpSp>
      <xdr:nvGrpSpPr>
        <xdr:cNvPr id="7" name="Group 6">
          <a:extLst>
            <a:ext uri="{FF2B5EF4-FFF2-40B4-BE49-F238E27FC236}">
              <a16:creationId xmlns:a16="http://schemas.microsoft.com/office/drawing/2014/main" id="{20ACA9E3-BF70-4C4C-9438-750A630F2B38}"/>
            </a:ext>
          </a:extLst>
        </xdr:cNvPr>
        <xdr:cNvGrpSpPr/>
      </xdr:nvGrpSpPr>
      <xdr:grpSpPr>
        <a:xfrm>
          <a:off x="8156574" y="2952751"/>
          <a:ext cx="4619624" cy="739775"/>
          <a:chOff x="5353049" y="1790701"/>
          <a:chExt cx="3238500" cy="857250"/>
        </a:xfrm>
      </xdr:grpSpPr>
      <xdr:sp macro="" textlink="">
        <xdr:nvSpPr>
          <xdr:cNvPr id="8" name="Rectangle 7">
            <a:extLst>
              <a:ext uri="{FF2B5EF4-FFF2-40B4-BE49-F238E27FC236}">
                <a16:creationId xmlns:a16="http://schemas.microsoft.com/office/drawing/2014/main" id="{C9F8F520-0753-E10B-014D-C8ACFACD6D9C}"/>
              </a:ext>
            </a:extLst>
          </xdr:cNvPr>
          <xdr:cNvSpPr/>
        </xdr:nvSpPr>
        <xdr:spPr>
          <a:xfrm>
            <a:off x="5353049" y="1790701"/>
            <a:ext cx="3238500" cy="857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9" name="Oval 8">
            <a:extLst>
              <a:ext uri="{FF2B5EF4-FFF2-40B4-BE49-F238E27FC236}">
                <a16:creationId xmlns:a16="http://schemas.microsoft.com/office/drawing/2014/main" id="{B1AC83F7-39E4-039C-5D1B-4D74F603A6F7}"/>
              </a:ext>
            </a:extLst>
          </xdr:cNvPr>
          <xdr:cNvSpPr/>
        </xdr:nvSpPr>
        <xdr:spPr>
          <a:xfrm>
            <a:off x="56769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10" name="Oval 9">
            <a:extLst>
              <a:ext uri="{FF2B5EF4-FFF2-40B4-BE49-F238E27FC236}">
                <a16:creationId xmlns:a16="http://schemas.microsoft.com/office/drawing/2014/main" id="{CE7522E9-1174-5EBB-BA1B-0297ADE02C29}"/>
              </a:ext>
            </a:extLst>
          </xdr:cNvPr>
          <xdr:cNvSpPr/>
        </xdr:nvSpPr>
        <xdr:spPr>
          <a:xfrm>
            <a:off x="7991475"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7</a:t>
            </a:r>
          </a:p>
        </xdr:txBody>
      </xdr:sp>
      <xdr:sp macro="" textlink="">
        <xdr:nvSpPr>
          <xdr:cNvPr id="11" name="Oval 10">
            <a:extLst>
              <a:ext uri="{FF2B5EF4-FFF2-40B4-BE49-F238E27FC236}">
                <a16:creationId xmlns:a16="http://schemas.microsoft.com/office/drawing/2014/main" id="{1770A775-D12A-AF86-44A5-230067FA5B0C}"/>
              </a:ext>
            </a:extLst>
          </xdr:cNvPr>
          <xdr:cNvSpPr/>
        </xdr:nvSpPr>
        <xdr:spPr>
          <a:xfrm>
            <a:off x="64008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12" name="Oval 11">
            <a:extLst>
              <a:ext uri="{FF2B5EF4-FFF2-40B4-BE49-F238E27FC236}">
                <a16:creationId xmlns:a16="http://schemas.microsoft.com/office/drawing/2014/main" id="{A382B537-DD54-9F9B-61D7-B293B1647289}"/>
              </a:ext>
            </a:extLst>
          </xdr:cNvPr>
          <xdr:cNvSpPr/>
        </xdr:nvSpPr>
        <xdr:spPr>
          <a:xfrm>
            <a:off x="56673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sp macro="" textlink="">
        <xdr:nvSpPr>
          <xdr:cNvPr id="13" name="Oval 12">
            <a:extLst>
              <a:ext uri="{FF2B5EF4-FFF2-40B4-BE49-F238E27FC236}">
                <a16:creationId xmlns:a16="http://schemas.microsoft.com/office/drawing/2014/main" id="{1DB26239-CDB2-807D-32D5-1187D27261BD}"/>
              </a:ext>
            </a:extLst>
          </xdr:cNvPr>
          <xdr:cNvSpPr/>
        </xdr:nvSpPr>
        <xdr:spPr>
          <a:xfrm>
            <a:off x="79914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8</a:t>
            </a:r>
          </a:p>
        </xdr:txBody>
      </xdr:sp>
      <xdr:sp macro="" textlink="">
        <xdr:nvSpPr>
          <xdr:cNvPr id="14" name="Oval 13">
            <a:extLst>
              <a:ext uri="{FF2B5EF4-FFF2-40B4-BE49-F238E27FC236}">
                <a16:creationId xmlns:a16="http://schemas.microsoft.com/office/drawing/2014/main" id="{8A0CCBC6-2216-4441-A202-58AD72878D62}"/>
              </a:ext>
            </a:extLst>
          </xdr:cNvPr>
          <xdr:cNvSpPr/>
        </xdr:nvSpPr>
        <xdr:spPr>
          <a:xfrm>
            <a:off x="64008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4</a:t>
            </a:r>
          </a:p>
        </xdr:txBody>
      </xdr:sp>
      <xdr:sp macro="" textlink="">
        <xdr:nvSpPr>
          <xdr:cNvPr id="15" name="Oval 14">
            <a:extLst>
              <a:ext uri="{FF2B5EF4-FFF2-40B4-BE49-F238E27FC236}">
                <a16:creationId xmlns:a16="http://schemas.microsoft.com/office/drawing/2014/main" id="{67124A71-E670-8D63-BF8B-3F79F3E85A67}"/>
              </a:ext>
            </a:extLst>
          </xdr:cNvPr>
          <xdr:cNvSpPr/>
        </xdr:nvSpPr>
        <xdr:spPr>
          <a:xfrm>
            <a:off x="72390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5</a:t>
            </a:r>
          </a:p>
        </xdr:txBody>
      </xdr:sp>
      <xdr:sp macro="" textlink="">
        <xdr:nvSpPr>
          <xdr:cNvPr id="16" name="Oval 15">
            <a:extLst>
              <a:ext uri="{FF2B5EF4-FFF2-40B4-BE49-F238E27FC236}">
                <a16:creationId xmlns:a16="http://schemas.microsoft.com/office/drawing/2014/main" id="{4313C877-942F-A856-3697-7B8A5671B697}"/>
              </a:ext>
            </a:extLst>
          </xdr:cNvPr>
          <xdr:cNvSpPr/>
        </xdr:nvSpPr>
        <xdr:spPr>
          <a:xfrm>
            <a:off x="72390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6</a:t>
            </a:r>
          </a:p>
        </xdr:txBody>
      </xdr:sp>
    </xdr:grpSp>
    <xdr:clientData/>
  </xdr:twoCellAnchor>
  <xdr:twoCellAnchor>
    <xdr:from>
      <xdr:col>2</xdr:col>
      <xdr:colOff>25401</xdr:colOff>
      <xdr:row>14</xdr:row>
      <xdr:rowOff>57149</xdr:rowOff>
    </xdr:from>
    <xdr:to>
      <xdr:col>5</xdr:col>
      <xdr:colOff>6350</xdr:colOff>
      <xdr:row>18</xdr:row>
      <xdr:rowOff>53974</xdr:rowOff>
    </xdr:to>
    <xdr:grpSp>
      <xdr:nvGrpSpPr>
        <xdr:cNvPr id="17" name="Group 16">
          <a:extLst>
            <a:ext uri="{FF2B5EF4-FFF2-40B4-BE49-F238E27FC236}">
              <a16:creationId xmlns:a16="http://schemas.microsoft.com/office/drawing/2014/main" id="{7C9A4ACF-513B-4C19-98D6-C6BA18705209}"/>
            </a:ext>
          </a:extLst>
        </xdr:cNvPr>
        <xdr:cNvGrpSpPr/>
      </xdr:nvGrpSpPr>
      <xdr:grpSpPr>
        <a:xfrm>
          <a:off x="1863726" y="2981324"/>
          <a:ext cx="2581274" cy="758825"/>
          <a:chOff x="-501236" y="1876549"/>
          <a:chExt cx="1933847" cy="857250"/>
        </a:xfrm>
      </xdr:grpSpPr>
      <xdr:sp macro="" textlink="">
        <xdr:nvSpPr>
          <xdr:cNvPr id="18" name="Rectangle 17">
            <a:extLst>
              <a:ext uri="{FF2B5EF4-FFF2-40B4-BE49-F238E27FC236}">
                <a16:creationId xmlns:a16="http://schemas.microsoft.com/office/drawing/2014/main" id="{91DBEB95-3E96-DD5C-7233-D1A4993B7B38}"/>
              </a:ext>
            </a:extLst>
          </xdr:cNvPr>
          <xdr:cNvSpPr/>
        </xdr:nvSpPr>
        <xdr:spPr>
          <a:xfrm>
            <a:off x="-501236" y="1876549"/>
            <a:ext cx="1933847" cy="857250"/>
          </a:xfrm>
          <a:prstGeom prst="rect">
            <a:avLst/>
          </a:prstGeom>
          <a:solidFill>
            <a:schemeClr val="accent6">
              <a:lumMod val="75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9" name="Oval 18">
            <a:extLst>
              <a:ext uri="{FF2B5EF4-FFF2-40B4-BE49-F238E27FC236}">
                <a16:creationId xmlns:a16="http://schemas.microsoft.com/office/drawing/2014/main" id="{7E689541-201E-2395-8732-5DD3D23B3AB8}"/>
              </a:ext>
            </a:extLst>
          </xdr:cNvPr>
          <xdr:cNvSpPr/>
        </xdr:nvSpPr>
        <xdr:spPr>
          <a:xfrm>
            <a:off x="-307147"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20" name="Oval 19">
            <a:extLst>
              <a:ext uri="{FF2B5EF4-FFF2-40B4-BE49-F238E27FC236}">
                <a16:creationId xmlns:a16="http://schemas.microsoft.com/office/drawing/2014/main" id="{B191D9F0-7271-36E5-E8F1-5242379B6156}"/>
              </a:ext>
            </a:extLst>
          </xdr:cNvPr>
          <xdr:cNvSpPr/>
        </xdr:nvSpPr>
        <xdr:spPr>
          <a:xfrm>
            <a:off x="901722" y="2147455"/>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21" name="Oval 20">
            <a:extLst>
              <a:ext uri="{FF2B5EF4-FFF2-40B4-BE49-F238E27FC236}">
                <a16:creationId xmlns:a16="http://schemas.microsoft.com/office/drawing/2014/main" id="{14A4F517-CD59-B084-84D4-7870E250E8BD}"/>
              </a:ext>
            </a:extLst>
          </xdr:cNvPr>
          <xdr:cNvSpPr/>
        </xdr:nvSpPr>
        <xdr:spPr>
          <a:xfrm>
            <a:off x="294783"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grpSp>
    <xdr:clientData/>
  </xdr:twoCellAnchor>
  <xdr:twoCellAnchor>
    <xdr:from>
      <xdr:col>8</xdr:col>
      <xdr:colOff>50799</xdr:colOff>
      <xdr:row>14</xdr:row>
      <xdr:rowOff>28576</xdr:rowOff>
    </xdr:from>
    <xdr:to>
      <xdr:col>12</xdr:col>
      <xdr:colOff>888998</xdr:colOff>
      <xdr:row>18</xdr:row>
      <xdr:rowOff>6351</xdr:rowOff>
    </xdr:to>
    <xdr:grpSp>
      <xdr:nvGrpSpPr>
        <xdr:cNvPr id="22" name="Group 21">
          <a:extLst>
            <a:ext uri="{FF2B5EF4-FFF2-40B4-BE49-F238E27FC236}">
              <a16:creationId xmlns:a16="http://schemas.microsoft.com/office/drawing/2014/main" id="{F7BE83DE-F482-4FC0-91E1-3765106D6868}"/>
            </a:ext>
          </a:extLst>
        </xdr:cNvPr>
        <xdr:cNvGrpSpPr/>
      </xdr:nvGrpSpPr>
      <xdr:grpSpPr>
        <a:xfrm>
          <a:off x="8156574" y="2952751"/>
          <a:ext cx="4619624" cy="739775"/>
          <a:chOff x="5353049" y="1790701"/>
          <a:chExt cx="3238500" cy="857250"/>
        </a:xfrm>
      </xdr:grpSpPr>
      <xdr:sp macro="" textlink="">
        <xdr:nvSpPr>
          <xdr:cNvPr id="23" name="Rectangle 22">
            <a:extLst>
              <a:ext uri="{FF2B5EF4-FFF2-40B4-BE49-F238E27FC236}">
                <a16:creationId xmlns:a16="http://schemas.microsoft.com/office/drawing/2014/main" id="{6E040112-579C-1827-F9E1-298D8850AC3E}"/>
              </a:ext>
            </a:extLst>
          </xdr:cNvPr>
          <xdr:cNvSpPr/>
        </xdr:nvSpPr>
        <xdr:spPr>
          <a:xfrm>
            <a:off x="5353049" y="1790701"/>
            <a:ext cx="3238500" cy="857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4" name="Oval 23">
            <a:extLst>
              <a:ext uri="{FF2B5EF4-FFF2-40B4-BE49-F238E27FC236}">
                <a16:creationId xmlns:a16="http://schemas.microsoft.com/office/drawing/2014/main" id="{EE06495D-F0DB-C0EE-ACF5-6B2EC1826E31}"/>
              </a:ext>
            </a:extLst>
          </xdr:cNvPr>
          <xdr:cNvSpPr/>
        </xdr:nvSpPr>
        <xdr:spPr>
          <a:xfrm>
            <a:off x="56769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25" name="Oval 24">
            <a:extLst>
              <a:ext uri="{FF2B5EF4-FFF2-40B4-BE49-F238E27FC236}">
                <a16:creationId xmlns:a16="http://schemas.microsoft.com/office/drawing/2014/main" id="{46BEFB6F-8406-40E3-FFDE-1F9B5EFA5785}"/>
              </a:ext>
            </a:extLst>
          </xdr:cNvPr>
          <xdr:cNvSpPr/>
        </xdr:nvSpPr>
        <xdr:spPr>
          <a:xfrm>
            <a:off x="7991475"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7</a:t>
            </a:r>
          </a:p>
        </xdr:txBody>
      </xdr:sp>
      <xdr:sp macro="" textlink="">
        <xdr:nvSpPr>
          <xdr:cNvPr id="26" name="Oval 25">
            <a:extLst>
              <a:ext uri="{FF2B5EF4-FFF2-40B4-BE49-F238E27FC236}">
                <a16:creationId xmlns:a16="http://schemas.microsoft.com/office/drawing/2014/main" id="{BD8A56BD-A64A-4EDD-43EF-B55A3ABA4751}"/>
              </a:ext>
            </a:extLst>
          </xdr:cNvPr>
          <xdr:cNvSpPr/>
        </xdr:nvSpPr>
        <xdr:spPr>
          <a:xfrm>
            <a:off x="64008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27" name="Oval 26">
            <a:extLst>
              <a:ext uri="{FF2B5EF4-FFF2-40B4-BE49-F238E27FC236}">
                <a16:creationId xmlns:a16="http://schemas.microsoft.com/office/drawing/2014/main" id="{153E1A7C-10AB-4F0D-D17A-49B3969D930A}"/>
              </a:ext>
            </a:extLst>
          </xdr:cNvPr>
          <xdr:cNvSpPr/>
        </xdr:nvSpPr>
        <xdr:spPr>
          <a:xfrm>
            <a:off x="56673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sp macro="" textlink="">
        <xdr:nvSpPr>
          <xdr:cNvPr id="28" name="Oval 27">
            <a:extLst>
              <a:ext uri="{FF2B5EF4-FFF2-40B4-BE49-F238E27FC236}">
                <a16:creationId xmlns:a16="http://schemas.microsoft.com/office/drawing/2014/main" id="{0E40DF9F-BE1E-7887-7D2E-8292890E4233}"/>
              </a:ext>
            </a:extLst>
          </xdr:cNvPr>
          <xdr:cNvSpPr/>
        </xdr:nvSpPr>
        <xdr:spPr>
          <a:xfrm>
            <a:off x="79914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8</a:t>
            </a:r>
          </a:p>
        </xdr:txBody>
      </xdr:sp>
      <xdr:sp macro="" textlink="">
        <xdr:nvSpPr>
          <xdr:cNvPr id="29" name="Oval 28">
            <a:extLst>
              <a:ext uri="{FF2B5EF4-FFF2-40B4-BE49-F238E27FC236}">
                <a16:creationId xmlns:a16="http://schemas.microsoft.com/office/drawing/2014/main" id="{12D013AD-0A22-8401-F316-A2298B3925E2}"/>
              </a:ext>
            </a:extLst>
          </xdr:cNvPr>
          <xdr:cNvSpPr/>
        </xdr:nvSpPr>
        <xdr:spPr>
          <a:xfrm>
            <a:off x="64008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4</a:t>
            </a:r>
          </a:p>
        </xdr:txBody>
      </xdr:sp>
      <xdr:sp macro="" textlink="">
        <xdr:nvSpPr>
          <xdr:cNvPr id="30" name="Oval 29">
            <a:extLst>
              <a:ext uri="{FF2B5EF4-FFF2-40B4-BE49-F238E27FC236}">
                <a16:creationId xmlns:a16="http://schemas.microsoft.com/office/drawing/2014/main" id="{FDDD5BC6-FE2C-D73C-1023-96B9B647E940}"/>
              </a:ext>
            </a:extLst>
          </xdr:cNvPr>
          <xdr:cNvSpPr/>
        </xdr:nvSpPr>
        <xdr:spPr>
          <a:xfrm>
            <a:off x="72390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5</a:t>
            </a:r>
          </a:p>
        </xdr:txBody>
      </xdr:sp>
      <xdr:sp macro="" textlink="">
        <xdr:nvSpPr>
          <xdr:cNvPr id="31" name="Oval 30">
            <a:extLst>
              <a:ext uri="{FF2B5EF4-FFF2-40B4-BE49-F238E27FC236}">
                <a16:creationId xmlns:a16="http://schemas.microsoft.com/office/drawing/2014/main" id="{8DB8C42B-7F81-E348-AD2D-2A6FDDB23A10}"/>
              </a:ext>
            </a:extLst>
          </xdr:cNvPr>
          <xdr:cNvSpPr/>
        </xdr:nvSpPr>
        <xdr:spPr>
          <a:xfrm>
            <a:off x="72390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6</a:t>
            </a:r>
          </a:p>
        </xdr:txBody>
      </xdr:sp>
    </xdr:grpSp>
    <xdr:clientData/>
  </xdr:twoCellAnchor>
  <xdr:twoCellAnchor>
    <xdr:from>
      <xdr:col>2</xdr:col>
      <xdr:colOff>25401</xdr:colOff>
      <xdr:row>14</xdr:row>
      <xdr:rowOff>57149</xdr:rowOff>
    </xdr:from>
    <xdr:to>
      <xdr:col>5</xdr:col>
      <xdr:colOff>6350</xdr:colOff>
      <xdr:row>18</xdr:row>
      <xdr:rowOff>53974</xdr:rowOff>
    </xdr:to>
    <xdr:grpSp>
      <xdr:nvGrpSpPr>
        <xdr:cNvPr id="32" name="Group 31">
          <a:extLst>
            <a:ext uri="{FF2B5EF4-FFF2-40B4-BE49-F238E27FC236}">
              <a16:creationId xmlns:a16="http://schemas.microsoft.com/office/drawing/2014/main" id="{DE2AB88B-5912-414C-9693-9FCF33FEA20B}"/>
            </a:ext>
          </a:extLst>
        </xdr:cNvPr>
        <xdr:cNvGrpSpPr/>
      </xdr:nvGrpSpPr>
      <xdr:grpSpPr>
        <a:xfrm>
          <a:off x="1863726" y="2981324"/>
          <a:ext cx="2581274" cy="758825"/>
          <a:chOff x="-501236" y="1876549"/>
          <a:chExt cx="1933847" cy="857250"/>
        </a:xfrm>
      </xdr:grpSpPr>
      <xdr:sp macro="" textlink="">
        <xdr:nvSpPr>
          <xdr:cNvPr id="33" name="Rectangle 32">
            <a:extLst>
              <a:ext uri="{FF2B5EF4-FFF2-40B4-BE49-F238E27FC236}">
                <a16:creationId xmlns:a16="http://schemas.microsoft.com/office/drawing/2014/main" id="{D89C598E-DC9E-63DF-6B4D-A3AD3F2EE74E}"/>
              </a:ext>
            </a:extLst>
          </xdr:cNvPr>
          <xdr:cNvSpPr/>
        </xdr:nvSpPr>
        <xdr:spPr>
          <a:xfrm>
            <a:off x="-501236" y="1876549"/>
            <a:ext cx="1933847" cy="857250"/>
          </a:xfrm>
          <a:prstGeom prst="rect">
            <a:avLst/>
          </a:prstGeom>
          <a:solidFill>
            <a:schemeClr val="accent6">
              <a:lumMod val="75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34" name="Oval 33">
            <a:extLst>
              <a:ext uri="{FF2B5EF4-FFF2-40B4-BE49-F238E27FC236}">
                <a16:creationId xmlns:a16="http://schemas.microsoft.com/office/drawing/2014/main" id="{FD5BE847-C498-6592-BD95-DF100E9EE195}"/>
              </a:ext>
            </a:extLst>
          </xdr:cNvPr>
          <xdr:cNvSpPr/>
        </xdr:nvSpPr>
        <xdr:spPr>
          <a:xfrm>
            <a:off x="-307147"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35" name="Oval 34">
            <a:extLst>
              <a:ext uri="{FF2B5EF4-FFF2-40B4-BE49-F238E27FC236}">
                <a16:creationId xmlns:a16="http://schemas.microsoft.com/office/drawing/2014/main" id="{71BAC8F1-ED8D-FAB5-72B5-D32EBA91A62E}"/>
              </a:ext>
            </a:extLst>
          </xdr:cNvPr>
          <xdr:cNvSpPr/>
        </xdr:nvSpPr>
        <xdr:spPr>
          <a:xfrm>
            <a:off x="901722" y="2147455"/>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36" name="Oval 35">
            <a:extLst>
              <a:ext uri="{FF2B5EF4-FFF2-40B4-BE49-F238E27FC236}">
                <a16:creationId xmlns:a16="http://schemas.microsoft.com/office/drawing/2014/main" id="{7FD60EA5-AA06-A365-FB66-DA68CE0C45E9}"/>
              </a:ext>
            </a:extLst>
          </xdr:cNvPr>
          <xdr:cNvSpPr/>
        </xdr:nvSpPr>
        <xdr:spPr>
          <a:xfrm>
            <a:off x="294783"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grpSp>
    <xdr:clientData/>
  </xdr:twoCellAnchor>
  <xdr:twoCellAnchor>
    <xdr:from>
      <xdr:col>8</xdr:col>
      <xdr:colOff>50799</xdr:colOff>
      <xdr:row>14</xdr:row>
      <xdr:rowOff>28576</xdr:rowOff>
    </xdr:from>
    <xdr:to>
      <xdr:col>12</xdr:col>
      <xdr:colOff>888998</xdr:colOff>
      <xdr:row>18</xdr:row>
      <xdr:rowOff>6351</xdr:rowOff>
    </xdr:to>
    <xdr:grpSp>
      <xdr:nvGrpSpPr>
        <xdr:cNvPr id="37" name="Group 36">
          <a:extLst>
            <a:ext uri="{FF2B5EF4-FFF2-40B4-BE49-F238E27FC236}">
              <a16:creationId xmlns:a16="http://schemas.microsoft.com/office/drawing/2014/main" id="{26AF8BE1-E15D-4E9D-B00B-E20DB1F46CE7}"/>
            </a:ext>
          </a:extLst>
        </xdr:cNvPr>
        <xdr:cNvGrpSpPr/>
      </xdr:nvGrpSpPr>
      <xdr:grpSpPr>
        <a:xfrm>
          <a:off x="8156574" y="2952751"/>
          <a:ext cx="4619624" cy="739775"/>
          <a:chOff x="5353049" y="1790701"/>
          <a:chExt cx="3238500" cy="857250"/>
        </a:xfrm>
      </xdr:grpSpPr>
      <xdr:sp macro="" textlink="">
        <xdr:nvSpPr>
          <xdr:cNvPr id="38" name="Rectangle 37">
            <a:extLst>
              <a:ext uri="{FF2B5EF4-FFF2-40B4-BE49-F238E27FC236}">
                <a16:creationId xmlns:a16="http://schemas.microsoft.com/office/drawing/2014/main" id="{B0862958-9FDD-C917-93AB-4B4E5A9807CA}"/>
              </a:ext>
            </a:extLst>
          </xdr:cNvPr>
          <xdr:cNvSpPr/>
        </xdr:nvSpPr>
        <xdr:spPr>
          <a:xfrm>
            <a:off x="5353049" y="1790701"/>
            <a:ext cx="3238500" cy="857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39" name="Oval 38">
            <a:extLst>
              <a:ext uri="{FF2B5EF4-FFF2-40B4-BE49-F238E27FC236}">
                <a16:creationId xmlns:a16="http://schemas.microsoft.com/office/drawing/2014/main" id="{9E1866FF-C970-8286-E0C6-8C19D280FBCD}"/>
              </a:ext>
            </a:extLst>
          </xdr:cNvPr>
          <xdr:cNvSpPr/>
        </xdr:nvSpPr>
        <xdr:spPr>
          <a:xfrm>
            <a:off x="56769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40" name="Oval 39">
            <a:extLst>
              <a:ext uri="{FF2B5EF4-FFF2-40B4-BE49-F238E27FC236}">
                <a16:creationId xmlns:a16="http://schemas.microsoft.com/office/drawing/2014/main" id="{B587E37E-5BC5-5C88-D19D-D315C4F0419F}"/>
              </a:ext>
            </a:extLst>
          </xdr:cNvPr>
          <xdr:cNvSpPr/>
        </xdr:nvSpPr>
        <xdr:spPr>
          <a:xfrm>
            <a:off x="7991475"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7</a:t>
            </a:r>
          </a:p>
        </xdr:txBody>
      </xdr:sp>
      <xdr:sp macro="" textlink="">
        <xdr:nvSpPr>
          <xdr:cNvPr id="41" name="Oval 40">
            <a:extLst>
              <a:ext uri="{FF2B5EF4-FFF2-40B4-BE49-F238E27FC236}">
                <a16:creationId xmlns:a16="http://schemas.microsoft.com/office/drawing/2014/main" id="{EC9421EC-8BE4-4CCE-FA22-267E8E1A6FDE}"/>
              </a:ext>
            </a:extLst>
          </xdr:cNvPr>
          <xdr:cNvSpPr/>
        </xdr:nvSpPr>
        <xdr:spPr>
          <a:xfrm>
            <a:off x="64008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42" name="Oval 41">
            <a:extLst>
              <a:ext uri="{FF2B5EF4-FFF2-40B4-BE49-F238E27FC236}">
                <a16:creationId xmlns:a16="http://schemas.microsoft.com/office/drawing/2014/main" id="{FB5CD29E-6193-B4EE-404B-DF6C33553BA2}"/>
              </a:ext>
            </a:extLst>
          </xdr:cNvPr>
          <xdr:cNvSpPr/>
        </xdr:nvSpPr>
        <xdr:spPr>
          <a:xfrm>
            <a:off x="56673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sp macro="" textlink="">
        <xdr:nvSpPr>
          <xdr:cNvPr id="43" name="Oval 42">
            <a:extLst>
              <a:ext uri="{FF2B5EF4-FFF2-40B4-BE49-F238E27FC236}">
                <a16:creationId xmlns:a16="http://schemas.microsoft.com/office/drawing/2014/main" id="{AA9F160F-101C-A956-D452-B38428A12EA5}"/>
              </a:ext>
            </a:extLst>
          </xdr:cNvPr>
          <xdr:cNvSpPr/>
        </xdr:nvSpPr>
        <xdr:spPr>
          <a:xfrm>
            <a:off x="79914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8</a:t>
            </a:r>
          </a:p>
        </xdr:txBody>
      </xdr:sp>
      <xdr:sp macro="" textlink="">
        <xdr:nvSpPr>
          <xdr:cNvPr id="44" name="Oval 43">
            <a:extLst>
              <a:ext uri="{FF2B5EF4-FFF2-40B4-BE49-F238E27FC236}">
                <a16:creationId xmlns:a16="http://schemas.microsoft.com/office/drawing/2014/main" id="{5FD56B10-C730-1E2F-115D-C80E557ECD4E}"/>
              </a:ext>
            </a:extLst>
          </xdr:cNvPr>
          <xdr:cNvSpPr/>
        </xdr:nvSpPr>
        <xdr:spPr>
          <a:xfrm>
            <a:off x="64008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4</a:t>
            </a:r>
          </a:p>
        </xdr:txBody>
      </xdr:sp>
      <xdr:sp macro="" textlink="">
        <xdr:nvSpPr>
          <xdr:cNvPr id="45" name="Oval 44">
            <a:extLst>
              <a:ext uri="{FF2B5EF4-FFF2-40B4-BE49-F238E27FC236}">
                <a16:creationId xmlns:a16="http://schemas.microsoft.com/office/drawing/2014/main" id="{5677D594-5FB8-B865-A309-3C7747FDABAD}"/>
              </a:ext>
            </a:extLst>
          </xdr:cNvPr>
          <xdr:cNvSpPr/>
        </xdr:nvSpPr>
        <xdr:spPr>
          <a:xfrm>
            <a:off x="72390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5</a:t>
            </a:r>
          </a:p>
        </xdr:txBody>
      </xdr:sp>
      <xdr:sp macro="" textlink="">
        <xdr:nvSpPr>
          <xdr:cNvPr id="46" name="Oval 45">
            <a:extLst>
              <a:ext uri="{FF2B5EF4-FFF2-40B4-BE49-F238E27FC236}">
                <a16:creationId xmlns:a16="http://schemas.microsoft.com/office/drawing/2014/main" id="{0A66A21A-F0A9-C7CB-5CBF-C3D08F398288}"/>
              </a:ext>
            </a:extLst>
          </xdr:cNvPr>
          <xdr:cNvSpPr/>
        </xdr:nvSpPr>
        <xdr:spPr>
          <a:xfrm>
            <a:off x="72390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25401</xdr:colOff>
      <xdr:row>14</xdr:row>
      <xdr:rowOff>57149</xdr:rowOff>
    </xdr:from>
    <xdr:to>
      <xdr:col>5</xdr:col>
      <xdr:colOff>6350</xdr:colOff>
      <xdr:row>18</xdr:row>
      <xdr:rowOff>53974</xdr:rowOff>
    </xdr:to>
    <xdr:grpSp>
      <xdr:nvGrpSpPr>
        <xdr:cNvPr id="2" name="Group 1">
          <a:extLst>
            <a:ext uri="{FF2B5EF4-FFF2-40B4-BE49-F238E27FC236}">
              <a16:creationId xmlns:a16="http://schemas.microsoft.com/office/drawing/2014/main" id="{FE33692C-7319-4A45-B6D4-0D4D450AFF8A}"/>
            </a:ext>
          </a:extLst>
        </xdr:cNvPr>
        <xdr:cNvGrpSpPr/>
      </xdr:nvGrpSpPr>
      <xdr:grpSpPr>
        <a:xfrm>
          <a:off x="1863726" y="2981324"/>
          <a:ext cx="2581274" cy="758825"/>
          <a:chOff x="-501236" y="1876549"/>
          <a:chExt cx="1933847" cy="857250"/>
        </a:xfrm>
      </xdr:grpSpPr>
      <xdr:sp macro="" textlink="">
        <xdr:nvSpPr>
          <xdr:cNvPr id="3" name="Rectangle 2">
            <a:extLst>
              <a:ext uri="{FF2B5EF4-FFF2-40B4-BE49-F238E27FC236}">
                <a16:creationId xmlns:a16="http://schemas.microsoft.com/office/drawing/2014/main" id="{29781E5C-961A-E5B8-8FD6-E663E8F2E7F2}"/>
              </a:ext>
            </a:extLst>
          </xdr:cNvPr>
          <xdr:cNvSpPr/>
        </xdr:nvSpPr>
        <xdr:spPr>
          <a:xfrm>
            <a:off x="-501236" y="1876549"/>
            <a:ext cx="1933847" cy="857250"/>
          </a:xfrm>
          <a:prstGeom prst="rect">
            <a:avLst/>
          </a:prstGeom>
          <a:solidFill>
            <a:schemeClr val="accent6">
              <a:lumMod val="75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4" name="Oval 3">
            <a:extLst>
              <a:ext uri="{FF2B5EF4-FFF2-40B4-BE49-F238E27FC236}">
                <a16:creationId xmlns:a16="http://schemas.microsoft.com/office/drawing/2014/main" id="{36288EE7-3536-7F6B-57E7-CEBEB4BADE6C}"/>
              </a:ext>
            </a:extLst>
          </xdr:cNvPr>
          <xdr:cNvSpPr/>
        </xdr:nvSpPr>
        <xdr:spPr>
          <a:xfrm>
            <a:off x="-307147"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5" name="Oval 4">
            <a:extLst>
              <a:ext uri="{FF2B5EF4-FFF2-40B4-BE49-F238E27FC236}">
                <a16:creationId xmlns:a16="http://schemas.microsoft.com/office/drawing/2014/main" id="{77E4A890-6B88-1FDC-6102-2F8B0EED3625}"/>
              </a:ext>
            </a:extLst>
          </xdr:cNvPr>
          <xdr:cNvSpPr/>
        </xdr:nvSpPr>
        <xdr:spPr>
          <a:xfrm>
            <a:off x="901722" y="2147455"/>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6" name="Oval 5">
            <a:extLst>
              <a:ext uri="{FF2B5EF4-FFF2-40B4-BE49-F238E27FC236}">
                <a16:creationId xmlns:a16="http://schemas.microsoft.com/office/drawing/2014/main" id="{C14DC475-E0E8-0BA4-E659-5545EF8C39BC}"/>
              </a:ext>
            </a:extLst>
          </xdr:cNvPr>
          <xdr:cNvSpPr/>
        </xdr:nvSpPr>
        <xdr:spPr>
          <a:xfrm>
            <a:off x="294783"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grpSp>
    <xdr:clientData/>
  </xdr:twoCellAnchor>
  <xdr:twoCellAnchor>
    <xdr:from>
      <xdr:col>8</xdr:col>
      <xdr:colOff>50799</xdr:colOff>
      <xdr:row>14</xdr:row>
      <xdr:rowOff>28576</xdr:rowOff>
    </xdr:from>
    <xdr:to>
      <xdr:col>12</xdr:col>
      <xdr:colOff>888998</xdr:colOff>
      <xdr:row>18</xdr:row>
      <xdr:rowOff>6351</xdr:rowOff>
    </xdr:to>
    <xdr:grpSp>
      <xdr:nvGrpSpPr>
        <xdr:cNvPr id="7" name="Group 6">
          <a:extLst>
            <a:ext uri="{FF2B5EF4-FFF2-40B4-BE49-F238E27FC236}">
              <a16:creationId xmlns:a16="http://schemas.microsoft.com/office/drawing/2014/main" id="{B85BFACE-E63E-4AC1-BDE0-82E7AADB69B1}"/>
            </a:ext>
          </a:extLst>
        </xdr:cNvPr>
        <xdr:cNvGrpSpPr/>
      </xdr:nvGrpSpPr>
      <xdr:grpSpPr>
        <a:xfrm>
          <a:off x="8156574" y="2952751"/>
          <a:ext cx="4619624" cy="739775"/>
          <a:chOff x="5353049" y="1790701"/>
          <a:chExt cx="3238500" cy="857250"/>
        </a:xfrm>
      </xdr:grpSpPr>
      <xdr:sp macro="" textlink="">
        <xdr:nvSpPr>
          <xdr:cNvPr id="8" name="Rectangle 7">
            <a:extLst>
              <a:ext uri="{FF2B5EF4-FFF2-40B4-BE49-F238E27FC236}">
                <a16:creationId xmlns:a16="http://schemas.microsoft.com/office/drawing/2014/main" id="{08008BF3-7081-A8D9-B2AD-9D882A2CBC00}"/>
              </a:ext>
            </a:extLst>
          </xdr:cNvPr>
          <xdr:cNvSpPr/>
        </xdr:nvSpPr>
        <xdr:spPr>
          <a:xfrm>
            <a:off x="5353049" y="1790701"/>
            <a:ext cx="3238500" cy="857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9" name="Oval 8">
            <a:extLst>
              <a:ext uri="{FF2B5EF4-FFF2-40B4-BE49-F238E27FC236}">
                <a16:creationId xmlns:a16="http://schemas.microsoft.com/office/drawing/2014/main" id="{62843DCD-DAEB-418C-A2E9-52280C4D6077}"/>
              </a:ext>
            </a:extLst>
          </xdr:cNvPr>
          <xdr:cNvSpPr/>
        </xdr:nvSpPr>
        <xdr:spPr>
          <a:xfrm>
            <a:off x="56769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10" name="Oval 9">
            <a:extLst>
              <a:ext uri="{FF2B5EF4-FFF2-40B4-BE49-F238E27FC236}">
                <a16:creationId xmlns:a16="http://schemas.microsoft.com/office/drawing/2014/main" id="{67195E47-456F-DAA6-1F76-D06BF42CB358}"/>
              </a:ext>
            </a:extLst>
          </xdr:cNvPr>
          <xdr:cNvSpPr/>
        </xdr:nvSpPr>
        <xdr:spPr>
          <a:xfrm>
            <a:off x="7991475"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7</a:t>
            </a:r>
          </a:p>
        </xdr:txBody>
      </xdr:sp>
      <xdr:sp macro="" textlink="">
        <xdr:nvSpPr>
          <xdr:cNvPr id="11" name="Oval 10">
            <a:extLst>
              <a:ext uri="{FF2B5EF4-FFF2-40B4-BE49-F238E27FC236}">
                <a16:creationId xmlns:a16="http://schemas.microsoft.com/office/drawing/2014/main" id="{06CF2B39-2D5A-D1D2-DB71-5BCB66661D6C}"/>
              </a:ext>
            </a:extLst>
          </xdr:cNvPr>
          <xdr:cNvSpPr/>
        </xdr:nvSpPr>
        <xdr:spPr>
          <a:xfrm>
            <a:off x="64008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12" name="Oval 11">
            <a:extLst>
              <a:ext uri="{FF2B5EF4-FFF2-40B4-BE49-F238E27FC236}">
                <a16:creationId xmlns:a16="http://schemas.microsoft.com/office/drawing/2014/main" id="{AEC5CB38-42F1-10A5-32A5-8347D6C85EAA}"/>
              </a:ext>
            </a:extLst>
          </xdr:cNvPr>
          <xdr:cNvSpPr/>
        </xdr:nvSpPr>
        <xdr:spPr>
          <a:xfrm>
            <a:off x="56673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sp macro="" textlink="">
        <xdr:nvSpPr>
          <xdr:cNvPr id="13" name="Oval 12">
            <a:extLst>
              <a:ext uri="{FF2B5EF4-FFF2-40B4-BE49-F238E27FC236}">
                <a16:creationId xmlns:a16="http://schemas.microsoft.com/office/drawing/2014/main" id="{60D48787-0029-697A-CEF4-927966F47ACC}"/>
              </a:ext>
            </a:extLst>
          </xdr:cNvPr>
          <xdr:cNvSpPr/>
        </xdr:nvSpPr>
        <xdr:spPr>
          <a:xfrm>
            <a:off x="79914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8</a:t>
            </a:r>
          </a:p>
        </xdr:txBody>
      </xdr:sp>
      <xdr:sp macro="" textlink="">
        <xdr:nvSpPr>
          <xdr:cNvPr id="14" name="Oval 13">
            <a:extLst>
              <a:ext uri="{FF2B5EF4-FFF2-40B4-BE49-F238E27FC236}">
                <a16:creationId xmlns:a16="http://schemas.microsoft.com/office/drawing/2014/main" id="{1524DA2D-26FD-530D-0F28-7AA182A13199}"/>
              </a:ext>
            </a:extLst>
          </xdr:cNvPr>
          <xdr:cNvSpPr/>
        </xdr:nvSpPr>
        <xdr:spPr>
          <a:xfrm>
            <a:off x="64008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4</a:t>
            </a:r>
          </a:p>
        </xdr:txBody>
      </xdr:sp>
      <xdr:sp macro="" textlink="">
        <xdr:nvSpPr>
          <xdr:cNvPr id="15" name="Oval 14">
            <a:extLst>
              <a:ext uri="{FF2B5EF4-FFF2-40B4-BE49-F238E27FC236}">
                <a16:creationId xmlns:a16="http://schemas.microsoft.com/office/drawing/2014/main" id="{8A8FA76F-AD8A-A478-F88F-F66599FBEF57}"/>
              </a:ext>
            </a:extLst>
          </xdr:cNvPr>
          <xdr:cNvSpPr/>
        </xdr:nvSpPr>
        <xdr:spPr>
          <a:xfrm>
            <a:off x="72390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5</a:t>
            </a:r>
          </a:p>
        </xdr:txBody>
      </xdr:sp>
      <xdr:sp macro="" textlink="">
        <xdr:nvSpPr>
          <xdr:cNvPr id="16" name="Oval 15">
            <a:extLst>
              <a:ext uri="{FF2B5EF4-FFF2-40B4-BE49-F238E27FC236}">
                <a16:creationId xmlns:a16="http://schemas.microsoft.com/office/drawing/2014/main" id="{CB1815C7-CC0E-BAAD-27E4-22282F6B5420}"/>
              </a:ext>
            </a:extLst>
          </xdr:cNvPr>
          <xdr:cNvSpPr/>
        </xdr:nvSpPr>
        <xdr:spPr>
          <a:xfrm>
            <a:off x="72390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6</a:t>
            </a:r>
          </a:p>
        </xdr:txBody>
      </xdr:sp>
    </xdr:grpSp>
    <xdr:clientData/>
  </xdr:twoCellAnchor>
  <xdr:twoCellAnchor>
    <xdr:from>
      <xdr:col>2</xdr:col>
      <xdr:colOff>25401</xdr:colOff>
      <xdr:row>14</xdr:row>
      <xdr:rowOff>57149</xdr:rowOff>
    </xdr:from>
    <xdr:to>
      <xdr:col>5</xdr:col>
      <xdr:colOff>6350</xdr:colOff>
      <xdr:row>18</xdr:row>
      <xdr:rowOff>53974</xdr:rowOff>
    </xdr:to>
    <xdr:grpSp>
      <xdr:nvGrpSpPr>
        <xdr:cNvPr id="17" name="Group 16">
          <a:extLst>
            <a:ext uri="{FF2B5EF4-FFF2-40B4-BE49-F238E27FC236}">
              <a16:creationId xmlns:a16="http://schemas.microsoft.com/office/drawing/2014/main" id="{9131F2B2-9659-42BD-B9CC-A2FD11F56AD8}"/>
            </a:ext>
          </a:extLst>
        </xdr:cNvPr>
        <xdr:cNvGrpSpPr/>
      </xdr:nvGrpSpPr>
      <xdr:grpSpPr>
        <a:xfrm>
          <a:off x="1863726" y="2981324"/>
          <a:ext cx="2581274" cy="758825"/>
          <a:chOff x="-501236" y="1876549"/>
          <a:chExt cx="1933847" cy="857250"/>
        </a:xfrm>
      </xdr:grpSpPr>
      <xdr:sp macro="" textlink="">
        <xdr:nvSpPr>
          <xdr:cNvPr id="18" name="Rectangle 17">
            <a:extLst>
              <a:ext uri="{FF2B5EF4-FFF2-40B4-BE49-F238E27FC236}">
                <a16:creationId xmlns:a16="http://schemas.microsoft.com/office/drawing/2014/main" id="{5B56DAB6-C64D-DC2C-81AC-2EC378914AF6}"/>
              </a:ext>
            </a:extLst>
          </xdr:cNvPr>
          <xdr:cNvSpPr/>
        </xdr:nvSpPr>
        <xdr:spPr>
          <a:xfrm>
            <a:off x="-501236" y="1876549"/>
            <a:ext cx="1933847" cy="857250"/>
          </a:xfrm>
          <a:prstGeom prst="rect">
            <a:avLst/>
          </a:prstGeom>
          <a:solidFill>
            <a:schemeClr val="accent6">
              <a:lumMod val="75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9" name="Oval 18">
            <a:extLst>
              <a:ext uri="{FF2B5EF4-FFF2-40B4-BE49-F238E27FC236}">
                <a16:creationId xmlns:a16="http://schemas.microsoft.com/office/drawing/2014/main" id="{346C805E-997E-7E88-19BE-7961AF050B81}"/>
              </a:ext>
            </a:extLst>
          </xdr:cNvPr>
          <xdr:cNvSpPr/>
        </xdr:nvSpPr>
        <xdr:spPr>
          <a:xfrm>
            <a:off x="-307147"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20" name="Oval 19">
            <a:extLst>
              <a:ext uri="{FF2B5EF4-FFF2-40B4-BE49-F238E27FC236}">
                <a16:creationId xmlns:a16="http://schemas.microsoft.com/office/drawing/2014/main" id="{7F07CDB6-E14E-D8F7-B705-60E4F4AC69DF}"/>
              </a:ext>
            </a:extLst>
          </xdr:cNvPr>
          <xdr:cNvSpPr/>
        </xdr:nvSpPr>
        <xdr:spPr>
          <a:xfrm>
            <a:off x="901722" y="2147455"/>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21" name="Oval 20">
            <a:extLst>
              <a:ext uri="{FF2B5EF4-FFF2-40B4-BE49-F238E27FC236}">
                <a16:creationId xmlns:a16="http://schemas.microsoft.com/office/drawing/2014/main" id="{901180D8-B6BC-20CA-6BAA-ADB9AB1CDD2F}"/>
              </a:ext>
            </a:extLst>
          </xdr:cNvPr>
          <xdr:cNvSpPr/>
        </xdr:nvSpPr>
        <xdr:spPr>
          <a:xfrm>
            <a:off x="294783"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grpSp>
    <xdr:clientData/>
  </xdr:twoCellAnchor>
  <xdr:twoCellAnchor>
    <xdr:from>
      <xdr:col>8</xdr:col>
      <xdr:colOff>50799</xdr:colOff>
      <xdr:row>14</xdr:row>
      <xdr:rowOff>28576</xdr:rowOff>
    </xdr:from>
    <xdr:to>
      <xdr:col>12</xdr:col>
      <xdr:colOff>888998</xdr:colOff>
      <xdr:row>18</xdr:row>
      <xdr:rowOff>6351</xdr:rowOff>
    </xdr:to>
    <xdr:grpSp>
      <xdr:nvGrpSpPr>
        <xdr:cNvPr id="22" name="Group 21">
          <a:extLst>
            <a:ext uri="{FF2B5EF4-FFF2-40B4-BE49-F238E27FC236}">
              <a16:creationId xmlns:a16="http://schemas.microsoft.com/office/drawing/2014/main" id="{FB9FAE23-E10B-486F-869E-299EF8728B89}"/>
            </a:ext>
          </a:extLst>
        </xdr:cNvPr>
        <xdr:cNvGrpSpPr/>
      </xdr:nvGrpSpPr>
      <xdr:grpSpPr>
        <a:xfrm>
          <a:off x="8156574" y="2952751"/>
          <a:ext cx="4619624" cy="739775"/>
          <a:chOff x="5353049" y="1790701"/>
          <a:chExt cx="3238500" cy="857250"/>
        </a:xfrm>
      </xdr:grpSpPr>
      <xdr:sp macro="" textlink="">
        <xdr:nvSpPr>
          <xdr:cNvPr id="23" name="Rectangle 22">
            <a:extLst>
              <a:ext uri="{FF2B5EF4-FFF2-40B4-BE49-F238E27FC236}">
                <a16:creationId xmlns:a16="http://schemas.microsoft.com/office/drawing/2014/main" id="{8CD85C1B-AC3F-A102-2B3E-AD5A02F4527D}"/>
              </a:ext>
            </a:extLst>
          </xdr:cNvPr>
          <xdr:cNvSpPr/>
        </xdr:nvSpPr>
        <xdr:spPr>
          <a:xfrm>
            <a:off x="5353049" y="1790701"/>
            <a:ext cx="3238500" cy="857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4" name="Oval 23">
            <a:extLst>
              <a:ext uri="{FF2B5EF4-FFF2-40B4-BE49-F238E27FC236}">
                <a16:creationId xmlns:a16="http://schemas.microsoft.com/office/drawing/2014/main" id="{4584091F-1631-1500-C4FE-670E012AAD26}"/>
              </a:ext>
            </a:extLst>
          </xdr:cNvPr>
          <xdr:cNvSpPr/>
        </xdr:nvSpPr>
        <xdr:spPr>
          <a:xfrm>
            <a:off x="56769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25" name="Oval 24">
            <a:extLst>
              <a:ext uri="{FF2B5EF4-FFF2-40B4-BE49-F238E27FC236}">
                <a16:creationId xmlns:a16="http://schemas.microsoft.com/office/drawing/2014/main" id="{CB8FAC62-00EE-6430-9331-28B70FCC59DE}"/>
              </a:ext>
            </a:extLst>
          </xdr:cNvPr>
          <xdr:cNvSpPr/>
        </xdr:nvSpPr>
        <xdr:spPr>
          <a:xfrm>
            <a:off x="7991475"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7</a:t>
            </a:r>
          </a:p>
        </xdr:txBody>
      </xdr:sp>
      <xdr:sp macro="" textlink="">
        <xdr:nvSpPr>
          <xdr:cNvPr id="26" name="Oval 25">
            <a:extLst>
              <a:ext uri="{FF2B5EF4-FFF2-40B4-BE49-F238E27FC236}">
                <a16:creationId xmlns:a16="http://schemas.microsoft.com/office/drawing/2014/main" id="{4EFFA601-B8ED-C49C-4C94-F6251784B9C5}"/>
              </a:ext>
            </a:extLst>
          </xdr:cNvPr>
          <xdr:cNvSpPr/>
        </xdr:nvSpPr>
        <xdr:spPr>
          <a:xfrm>
            <a:off x="64008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27" name="Oval 26">
            <a:extLst>
              <a:ext uri="{FF2B5EF4-FFF2-40B4-BE49-F238E27FC236}">
                <a16:creationId xmlns:a16="http://schemas.microsoft.com/office/drawing/2014/main" id="{52F2DD65-ECC3-189F-5566-C51B6D6B260E}"/>
              </a:ext>
            </a:extLst>
          </xdr:cNvPr>
          <xdr:cNvSpPr/>
        </xdr:nvSpPr>
        <xdr:spPr>
          <a:xfrm>
            <a:off x="56673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sp macro="" textlink="">
        <xdr:nvSpPr>
          <xdr:cNvPr id="28" name="Oval 27">
            <a:extLst>
              <a:ext uri="{FF2B5EF4-FFF2-40B4-BE49-F238E27FC236}">
                <a16:creationId xmlns:a16="http://schemas.microsoft.com/office/drawing/2014/main" id="{A3698DF8-B7C8-6951-19ED-6856374202EF}"/>
              </a:ext>
            </a:extLst>
          </xdr:cNvPr>
          <xdr:cNvSpPr/>
        </xdr:nvSpPr>
        <xdr:spPr>
          <a:xfrm>
            <a:off x="79914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8</a:t>
            </a:r>
          </a:p>
        </xdr:txBody>
      </xdr:sp>
      <xdr:sp macro="" textlink="">
        <xdr:nvSpPr>
          <xdr:cNvPr id="29" name="Oval 28">
            <a:extLst>
              <a:ext uri="{FF2B5EF4-FFF2-40B4-BE49-F238E27FC236}">
                <a16:creationId xmlns:a16="http://schemas.microsoft.com/office/drawing/2014/main" id="{C87A1EEC-7089-53B3-3A2C-FB586AB00DE2}"/>
              </a:ext>
            </a:extLst>
          </xdr:cNvPr>
          <xdr:cNvSpPr/>
        </xdr:nvSpPr>
        <xdr:spPr>
          <a:xfrm>
            <a:off x="64008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4</a:t>
            </a:r>
          </a:p>
        </xdr:txBody>
      </xdr:sp>
      <xdr:sp macro="" textlink="">
        <xdr:nvSpPr>
          <xdr:cNvPr id="30" name="Oval 29">
            <a:extLst>
              <a:ext uri="{FF2B5EF4-FFF2-40B4-BE49-F238E27FC236}">
                <a16:creationId xmlns:a16="http://schemas.microsoft.com/office/drawing/2014/main" id="{799C5173-9012-EA64-A2D6-44E3382BD5C4}"/>
              </a:ext>
            </a:extLst>
          </xdr:cNvPr>
          <xdr:cNvSpPr/>
        </xdr:nvSpPr>
        <xdr:spPr>
          <a:xfrm>
            <a:off x="72390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5</a:t>
            </a:r>
          </a:p>
        </xdr:txBody>
      </xdr:sp>
      <xdr:sp macro="" textlink="">
        <xdr:nvSpPr>
          <xdr:cNvPr id="31" name="Oval 30">
            <a:extLst>
              <a:ext uri="{FF2B5EF4-FFF2-40B4-BE49-F238E27FC236}">
                <a16:creationId xmlns:a16="http://schemas.microsoft.com/office/drawing/2014/main" id="{5C39BA8C-06C0-F478-EBDA-6B01CCCDA787}"/>
              </a:ext>
            </a:extLst>
          </xdr:cNvPr>
          <xdr:cNvSpPr/>
        </xdr:nvSpPr>
        <xdr:spPr>
          <a:xfrm>
            <a:off x="72390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6</a:t>
            </a:r>
          </a:p>
        </xdr:txBody>
      </xdr:sp>
    </xdr:grpSp>
    <xdr:clientData/>
  </xdr:twoCellAnchor>
  <xdr:twoCellAnchor>
    <xdr:from>
      <xdr:col>2</xdr:col>
      <xdr:colOff>25401</xdr:colOff>
      <xdr:row>14</xdr:row>
      <xdr:rowOff>57149</xdr:rowOff>
    </xdr:from>
    <xdr:to>
      <xdr:col>5</xdr:col>
      <xdr:colOff>6350</xdr:colOff>
      <xdr:row>18</xdr:row>
      <xdr:rowOff>53974</xdr:rowOff>
    </xdr:to>
    <xdr:grpSp>
      <xdr:nvGrpSpPr>
        <xdr:cNvPr id="32" name="Group 31">
          <a:extLst>
            <a:ext uri="{FF2B5EF4-FFF2-40B4-BE49-F238E27FC236}">
              <a16:creationId xmlns:a16="http://schemas.microsoft.com/office/drawing/2014/main" id="{9F4AAFBF-A4E7-468E-979A-F7C0F24E3897}"/>
            </a:ext>
          </a:extLst>
        </xdr:cNvPr>
        <xdr:cNvGrpSpPr/>
      </xdr:nvGrpSpPr>
      <xdr:grpSpPr>
        <a:xfrm>
          <a:off x="1863726" y="2981324"/>
          <a:ext cx="2581274" cy="758825"/>
          <a:chOff x="-501236" y="1876549"/>
          <a:chExt cx="1933847" cy="857250"/>
        </a:xfrm>
      </xdr:grpSpPr>
      <xdr:sp macro="" textlink="">
        <xdr:nvSpPr>
          <xdr:cNvPr id="33" name="Rectangle 32">
            <a:extLst>
              <a:ext uri="{FF2B5EF4-FFF2-40B4-BE49-F238E27FC236}">
                <a16:creationId xmlns:a16="http://schemas.microsoft.com/office/drawing/2014/main" id="{F0586588-DDE3-988B-26FC-3E888E39118D}"/>
              </a:ext>
            </a:extLst>
          </xdr:cNvPr>
          <xdr:cNvSpPr/>
        </xdr:nvSpPr>
        <xdr:spPr>
          <a:xfrm>
            <a:off x="-501236" y="1876549"/>
            <a:ext cx="1933847" cy="857250"/>
          </a:xfrm>
          <a:prstGeom prst="rect">
            <a:avLst/>
          </a:prstGeom>
          <a:solidFill>
            <a:schemeClr val="accent6">
              <a:lumMod val="75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34" name="Oval 33">
            <a:extLst>
              <a:ext uri="{FF2B5EF4-FFF2-40B4-BE49-F238E27FC236}">
                <a16:creationId xmlns:a16="http://schemas.microsoft.com/office/drawing/2014/main" id="{76B58D61-1972-8635-1499-B02B2718C394}"/>
              </a:ext>
            </a:extLst>
          </xdr:cNvPr>
          <xdr:cNvSpPr/>
        </xdr:nvSpPr>
        <xdr:spPr>
          <a:xfrm>
            <a:off x="-307147"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35" name="Oval 34">
            <a:extLst>
              <a:ext uri="{FF2B5EF4-FFF2-40B4-BE49-F238E27FC236}">
                <a16:creationId xmlns:a16="http://schemas.microsoft.com/office/drawing/2014/main" id="{0A315FF7-DB57-C044-DD72-4AFB2B32387B}"/>
              </a:ext>
            </a:extLst>
          </xdr:cNvPr>
          <xdr:cNvSpPr/>
        </xdr:nvSpPr>
        <xdr:spPr>
          <a:xfrm>
            <a:off x="901722" y="2147455"/>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36" name="Oval 35">
            <a:extLst>
              <a:ext uri="{FF2B5EF4-FFF2-40B4-BE49-F238E27FC236}">
                <a16:creationId xmlns:a16="http://schemas.microsoft.com/office/drawing/2014/main" id="{39515DEF-3AA0-ED50-1278-DDAC0F5B74AE}"/>
              </a:ext>
            </a:extLst>
          </xdr:cNvPr>
          <xdr:cNvSpPr/>
        </xdr:nvSpPr>
        <xdr:spPr>
          <a:xfrm>
            <a:off x="294783"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grpSp>
    <xdr:clientData/>
  </xdr:twoCellAnchor>
  <xdr:twoCellAnchor>
    <xdr:from>
      <xdr:col>8</xdr:col>
      <xdr:colOff>50799</xdr:colOff>
      <xdr:row>14</xdr:row>
      <xdr:rowOff>28576</xdr:rowOff>
    </xdr:from>
    <xdr:to>
      <xdr:col>12</xdr:col>
      <xdr:colOff>888998</xdr:colOff>
      <xdr:row>18</xdr:row>
      <xdr:rowOff>6351</xdr:rowOff>
    </xdr:to>
    <xdr:grpSp>
      <xdr:nvGrpSpPr>
        <xdr:cNvPr id="37" name="Group 36">
          <a:extLst>
            <a:ext uri="{FF2B5EF4-FFF2-40B4-BE49-F238E27FC236}">
              <a16:creationId xmlns:a16="http://schemas.microsoft.com/office/drawing/2014/main" id="{A99BF2DA-AF1C-462C-8113-E151CF00DD07}"/>
            </a:ext>
          </a:extLst>
        </xdr:cNvPr>
        <xdr:cNvGrpSpPr/>
      </xdr:nvGrpSpPr>
      <xdr:grpSpPr>
        <a:xfrm>
          <a:off x="8156574" y="2952751"/>
          <a:ext cx="4619624" cy="739775"/>
          <a:chOff x="5353049" y="1790701"/>
          <a:chExt cx="3238500" cy="857250"/>
        </a:xfrm>
      </xdr:grpSpPr>
      <xdr:sp macro="" textlink="">
        <xdr:nvSpPr>
          <xdr:cNvPr id="38" name="Rectangle 37">
            <a:extLst>
              <a:ext uri="{FF2B5EF4-FFF2-40B4-BE49-F238E27FC236}">
                <a16:creationId xmlns:a16="http://schemas.microsoft.com/office/drawing/2014/main" id="{E045B659-6594-0010-041B-F6652EF77CCD}"/>
              </a:ext>
            </a:extLst>
          </xdr:cNvPr>
          <xdr:cNvSpPr/>
        </xdr:nvSpPr>
        <xdr:spPr>
          <a:xfrm>
            <a:off x="5353049" y="1790701"/>
            <a:ext cx="3238500" cy="857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39" name="Oval 38">
            <a:extLst>
              <a:ext uri="{FF2B5EF4-FFF2-40B4-BE49-F238E27FC236}">
                <a16:creationId xmlns:a16="http://schemas.microsoft.com/office/drawing/2014/main" id="{143CD5DA-D566-F97F-DDA8-1A79F11432F0}"/>
              </a:ext>
            </a:extLst>
          </xdr:cNvPr>
          <xdr:cNvSpPr/>
        </xdr:nvSpPr>
        <xdr:spPr>
          <a:xfrm>
            <a:off x="56769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40" name="Oval 39">
            <a:extLst>
              <a:ext uri="{FF2B5EF4-FFF2-40B4-BE49-F238E27FC236}">
                <a16:creationId xmlns:a16="http://schemas.microsoft.com/office/drawing/2014/main" id="{D65C1A8A-27DE-B821-263C-A41D247207D0}"/>
              </a:ext>
            </a:extLst>
          </xdr:cNvPr>
          <xdr:cNvSpPr/>
        </xdr:nvSpPr>
        <xdr:spPr>
          <a:xfrm>
            <a:off x="7991475"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7</a:t>
            </a:r>
          </a:p>
        </xdr:txBody>
      </xdr:sp>
      <xdr:sp macro="" textlink="">
        <xdr:nvSpPr>
          <xdr:cNvPr id="41" name="Oval 40">
            <a:extLst>
              <a:ext uri="{FF2B5EF4-FFF2-40B4-BE49-F238E27FC236}">
                <a16:creationId xmlns:a16="http://schemas.microsoft.com/office/drawing/2014/main" id="{CB1C992A-8F17-F8B9-6490-E1FDBEAFCE69}"/>
              </a:ext>
            </a:extLst>
          </xdr:cNvPr>
          <xdr:cNvSpPr/>
        </xdr:nvSpPr>
        <xdr:spPr>
          <a:xfrm>
            <a:off x="64008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42" name="Oval 41">
            <a:extLst>
              <a:ext uri="{FF2B5EF4-FFF2-40B4-BE49-F238E27FC236}">
                <a16:creationId xmlns:a16="http://schemas.microsoft.com/office/drawing/2014/main" id="{491B1F9A-6A27-2565-9E62-4C4142923983}"/>
              </a:ext>
            </a:extLst>
          </xdr:cNvPr>
          <xdr:cNvSpPr/>
        </xdr:nvSpPr>
        <xdr:spPr>
          <a:xfrm>
            <a:off x="56673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sp macro="" textlink="">
        <xdr:nvSpPr>
          <xdr:cNvPr id="43" name="Oval 42">
            <a:extLst>
              <a:ext uri="{FF2B5EF4-FFF2-40B4-BE49-F238E27FC236}">
                <a16:creationId xmlns:a16="http://schemas.microsoft.com/office/drawing/2014/main" id="{FBA008A3-A999-820E-5721-AF9ADED4D7C1}"/>
              </a:ext>
            </a:extLst>
          </xdr:cNvPr>
          <xdr:cNvSpPr/>
        </xdr:nvSpPr>
        <xdr:spPr>
          <a:xfrm>
            <a:off x="79914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8</a:t>
            </a:r>
          </a:p>
        </xdr:txBody>
      </xdr:sp>
      <xdr:sp macro="" textlink="">
        <xdr:nvSpPr>
          <xdr:cNvPr id="44" name="Oval 43">
            <a:extLst>
              <a:ext uri="{FF2B5EF4-FFF2-40B4-BE49-F238E27FC236}">
                <a16:creationId xmlns:a16="http://schemas.microsoft.com/office/drawing/2014/main" id="{5481EBBA-3107-5A14-CD2F-CFAE9A296677}"/>
              </a:ext>
            </a:extLst>
          </xdr:cNvPr>
          <xdr:cNvSpPr/>
        </xdr:nvSpPr>
        <xdr:spPr>
          <a:xfrm>
            <a:off x="64008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4</a:t>
            </a:r>
          </a:p>
        </xdr:txBody>
      </xdr:sp>
      <xdr:sp macro="" textlink="">
        <xdr:nvSpPr>
          <xdr:cNvPr id="45" name="Oval 44">
            <a:extLst>
              <a:ext uri="{FF2B5EF4-FFF2-40B4-BE49-F238E27FC236}">
                <a16:creationId xmlns:a16="http://schemas.microsoft.com/office/drawing/2014/main" id="{D9E5BD32-9F19-F00F-0BE0-4288277E431A}"/>
              </a:ext>
            </a:extLst>
          </xdr:cNvPr>
          <xdr:cNvSpPr/>
        </xdr:nvSpPr>
        <xdr:spPr>
          <a:xfrm>
            <a:off x="72390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5</a:t>
            </a:r>
          </a:p>
        </xdr:txBody>
      </xdr:sp>
      <xdr:sp macro="" textlink="">
        <xdr:nvSpPr>
          <xdr:cNvPr id="46" name="Oval 45">
            <a:extLst>
              <a:ext uri="{FF2B5EF4-FFF2-40B4-BE49-F238E27FC236}">
                <a16:creationId xmlns:a16="http://schemas.microsoft.com/office/drawing/2014/main" id="{2D1DFFCE-40CA-8EB1-E113-9699728A3325}"/>
              </a:ext>
            </a:extLst>
          </xdr:cNvPr>
          <xdr:cNvSpPr/>
        </xdr:nvSpPr>
        <xdr:spPr>
          <a:xfrm>
            <a:off x="72390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6</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25401</xdr:colOff>
      <xdr:row>14</xdr:row>
      <xdr:rowOff>57149</xdr:rowOff>
    </xdr:from>
    <xdr:to>
      <xdr:col>5</xdr:col>
      <xdr:colOff>6350</xdr:colOff>
      <xdr:row>18</xdr:row>
      <xdr:rowOff>53974</xdr:rowOff>
    </xdr:to>
    <xdr:grpSp>
      <xdr:nvGrpSpPr>
        <xdr:cNvPr id="2" name="Group 1">
          <a:extLst>
            <a:ext uri="{FF2B5EF4-FFF2-40B4-BE49-F238E27FC236}">
              <a16:creationId xmlns:a16="http://schemas.microsoft.com/office/drawing/2014/main" id="{6AEB5A55-826A-4206-ADE9-55553B74EABE}"/>
            </a:ext>
          </a:extLst>
        </xdr:cNvPr>
        <xdr:cNvGrpSpPr/>
      </xdr:nvGrpSpPr>
      <xdr:grpSpPr>
        <a:xfrm>
          <a:off x="1863726" y="2981324"/>
          <a:ext cx="2581274" cy="758825"/>
          <a:chOff x="-501236" y="1876549"/>
          <a:chExt cx="1933847" cy="857250"/>
        </a:xfrm>
      </xdr:grpSpPr>
      <xdr:sp macro="" textlink="">
        <xdr:nvSpPr>
          <xdr:cNvPr id="3" name="Rectangle 2">
            <a:extLst>
              <a:ext uri="{FF2B5EF4-FFF2-40B4-BE49-F238E27FC236}">
                <a16:creationId xmlns:a16="http://schemas.microsoft.com/office/drawing/2014/main" id="{A1AB4ABC-1A5A-B86A-127F-4E2E7F00362D}"/>
              </a:ext>
            </a:extLst>
          </xdr:cNvPr>
          <xdr:cNvSpPr/>
        </xdr:nvSpPr>
        <xdr:spPr>
          <a:xfrm>
            <a:off x="-501236" y="1876549"/>
            <a:ext cx="1933847" cy="857250"/>
          </a:xfrm>
          <a:prstGeom prst="rect">
            <a:avLst/>
          </a:prstGeom>
          <a:solidFill>
            <a:schemeClr val="accent6">
              <a:lumMod val="75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4" name="Oval 3">
            <a:extLst>
              <a:ext uri="{FF2B5EF4-FFF2-40B4-BE49-F238E27FC236}">
                <a16:creationId xmlns:a16="http://schemas.microsoft.com/office/drawing/2014/main" id="{8D07C605-ACC5-9420-4DA5-F2FE6BC6BD88}"/>
              </a:ext>
            </a:extLst>
          </xdr:cNvPr>
          <xdr:cNvSpPr/>
        </xdr:nvSpPr>
        <xdr:spPr>
          <a:xfrm>
            <a:off x="-307147"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5" name="Oval 4">
            <a:extLst>
              <a:ext uri="{FF2B5EF4-FFF2-40B4-BE49-F238E27FC236}">
                <a16:creationId xmlns:a16="http://schemas.microsoft.com/office/drawing/2014/main" id="{46F08C9F-DBFA-4749-4707-9A10C1777EF9}"/>
              </a:ext>
            </a:extLst>
          </xdr:cNvPr>
          <xdr:cNvSpPr/>
        </xdr:nvSpPr>
        <xdr:spPr>
          <a:xfrm>
            <a:off x="901722" y="2147455"/>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6" name="Oval 5">
            <a:extLst>
              <a:ext uri="{FF2B5EF4-FFF2-40B4-BE49-F238E27FC236}">
                <a16:creationId xmlns:a16="http://schemas.microsoft.com/office/drawing/2014/main" id="{18B8564B-04E0-3C2F-C37C-F14B4977A662}"/>
              </a:ext>
            </a:extLst>
          </xdr:cNvPr>
          <xdr:cNvSpPr/>
        </xdr:nvSpPr>
        <xdr:spPr>
          <a:xfrm>
            <a:off x="294783"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grpSp>
    <xdr:clientData/>
  </xdr:twoCellAnchor>
  <xdr:twoCellAnchor>
    <xdr:from>
      <xdr:col>8</xdr:col>
      <xdr:colOff>50799</xdr:colOff>
      <xdr:row>14</xdr:row>
      <xdr:rowOff>28576</xdr:rowOff>
    </xdr:from>
    <xdr:to>
      <xdr:col>12</xdr:col>
      <xdr:colOff>888998</xdr:colOff>
      <xdr:row>18</xdr:row>
      <xdr:rowOff>6351</xdr:rowOff>
    </xdr:to>
    <xdr:grpSp>
      <xdr:nvGrpSpPr>
        <xdr:cNvPr id="7" name="Group 6">
          <a:extLst>
            <a:ext uri="{FF2B5EF4-FFF2-40B4-BE49-F238E27FC236}">
              <a16:creationId xmlns:a16="http://schemas.microsoft.com/office/drawing/2014/main" id="{7129418F-E161-4134-BF45-7BAFB182F6F4}"/>
            </a:ext>
          </a:extLst>
        </xdr:cNvPr>
        <xdr:cNvGrpSpPr/>
      </xdr:nvGrpSpPr>
      <xdr:grpSpPr>
        <a:xfrm>
          <a:off x="8156574" y="2952751"/>
          <a:ext cx="4619624" cy="739775"/>
          <a:chOff x="5353049" y="1790701"/>
          <a:chExt cx="3238500" cy="857250"/>
        </a:xfrm>
      </xdr:grpSpPr>
      <xdr:sp macro="" textlink="">
        <xdr:nvSpPr>
          <xdr:cNvPr id="8" name="Rectangle 7">
            <a:extLst>
              <a:ext uri="{FF2B5EF4-FFF2-40B4-BE49-F238E27FC236}">
                <a16:creationId xmlns:a16="http://schemas.microsoft.com/office/drawing/2014/main" id="{8CFD12A9-1A85-3A7E-7A3C-1AA5B350BB75}"/>
              </a:ext>
            </a:extLst>
          </xdr:cNvPr>
          <xdr:cNvSpPr/>
        </xdr:nvSpPr>
        <xdr:spPr>
          <a:xfrm>
            <a:off x="5353049" y="1790701"/>
            <a:ext cx="3238500" cy="857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9" name="Oval 8">
            <a:extLst>
              <a:ext uri="{FF2B5EF4-FFF2-40B4-BE49-F238E27FC236}">
                <a16:creationId xmlns:a16="http://schemas.microsoft.com/office/drawing/2014/main" id="{2D2DB2C8-3E28-6E29-F9E7-107195B40928}"/>
              </a:ext>
            </a:extLst>
          </xdr:cNvPr>
          <xdr:cNvSpPr/>
        </xdr:nvSpPr>
        <xdr:spPr>
          <a:xfrm>
            <a:off x="56769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10" name="Oval 9">
            <a:extLst>
              <a:ext uri="{FF2B5EF4-FFF2-40B4-BE49-F238E27FC236}">
                <a16:creationId xmlns:a16="http://schemas.microsoft.com/office/drawing/2014/main" id="{4A96E77C-3DA9-19E4-37C2-61B7958C6DB0}"/>
              </a:ext>
            </a:extLst>
          </xdr:cNvPr>
          <xdr:cNvSpPr/>
        </xdr:nvSpPr>
        <xdr:spPr>
          <a:xfrm>
            <a:off x="7991475"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7</a:t>
            </a:r>
          </a:p>
        </xdr:txBody>
      </xdr:sp>
      <xdr:sp macro="" textlink="">
        <xdr:nvSpPr>
          <xdr:cNvPr id="11" name="Oval 10">
            <a:extLst>
              <a:ext uri="{FF2B5EF4-FFF2-40B4-BE49-F238E27FC236}">
                <a16:creationId xmlns:a16="http://schemas.microsoft.com/office/drawing/2014/main" id="{0AD583A0-3097-6B44-CE36-CA4697C68A3E}"/>
              </a:ext>
            </a:extLst>
          </xdr:cNvPr>
          <xdr:cNvSpPr/>
        </xdr:nvSpPr>
        <xdr:spPr>
          <a:xfrm>
            <a:off x="64008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12" name="Oval 11">
            <a:extLst>
              <a:ext uri="{FF2B5EF4-FFF2-40B4-BE49-F238E27FC236}">
                <a16:creationId xmlns:a16="http://schemas.microsoft.com/office/drawing/2014/main" id="{F0B52B92-03B0-A011-C1A9-4C2A42CE5BF3}"/>
              </a:ext>
            </a:extLst>
          </xdr:cNvPr>
          <xdr:cNvSpPr/>
        </xdr:nvSpPr>
        <xdr:spPr>
          <a:xfrm>
            <a:off x="56673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sp macro="" textlink="">
        <xdr:nvSpPr>
          <xdr:cNvPr id="13" name="Oval 12">
            <a:extLst>
              <a:ext uri="{FF2B5EF4-FFF2-40B4-BE49-F238E27FC236}">
                <a16:creationId xmlns:a16="http://schemas.microsoft.com/office/drawing/2014/main" id="{BA92AE15-1312-4946-8E04-257D848EF072}"/>
              </a:ext>
            </a:extLst>
          </xdr:cNvPr>
          <xdr:cNvSpPr/>
        </xdr:nvSpPr>
        <xdr:spPr>
          <a:xfrm>
            <a:off x="79914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8</a:t>
            </a:r>
          </a:p>
        </xdr:txBody>
      </xdr:sp>
      <xdr:sp macro="" textlink="">
        <xdr:nvSpPr>
          <xdr:cNvPr id="14" name="Oval 13">
            <a:extLst>
              <a:ext uri="{FF2B5EF4-FFF2-40B4-BE49-F238E27FC236}">
                <a16:creationId xmlns:a16="http://schemas.microsoft.com/office/drawing/2014/main" id="{E540D87F-A1E2-8BDF-F9D7-E78A0319CBAF}"/>
              </a:ext>
            </a:extLst>
          </xdr:cNvPr>
          <xdr:cNvSpPr/>
        </xdr:nvSpPr>
        <xdr:spPr>
          <a:xfrm>
            <a:off x="64008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4</a:t>
            </a:r>
          </a:p>
        </xdr:txBody>
      </xdr:sp>
      <xdr:sp macro="" textlink="">
        <xdr:nvSpPr>
          <xdr:cNvPr id="15" name="Oval 14">
            <a:extLst>
              <a:ext uri="{FF2B5EF4-FFF2-40B4-BE49-F238E27FC236}">
                <a16:creationId xmlns:a16="http://schemas.microsoft.com/office/drawing/2014/main" id="{741C593E-FA92-B700-4DF3-184C0C8283E4}"/>
              </a:ext>
            </a:extLst>
          </xdr:cNvPr>
          <xdr:cNvSpPr/>
        </xdr:nvSpPr>
        <xdr:spPr>
          <a:xfrm>
            <a:off x="72390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5</a:t>
            </a:r>
          </a:p>
        </xdr:txBody>
      </xdr:sp>
      <xdr:sp macro="" textlink="">
        <xdr:nvSpPr>
          <xdr:cNvPr id="16" name="Oval 15">
            <a:extLst>
              <a:ext uri="{FF2B5EF4-FFF2-40B4-BE49-F238E27FC236}">
                <a16:creationId xmlns:a16="http://schemas.microsoft.com/office/drawing/2014/main" id="{A85D48B1-EF62-DD39-2A59-D5914B64C198}"/>
              </a:ext>
            </a:extLst>
          </xdr:cNvPr>
          <xdr:cNvSpPr/>
        </xdr:nvSpPr>
        <xdr:spPr>
          <a:xfrm>
            <a:off x="72390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6</a:t>
            </a:r>
          </a:p>
        </xdr:txBody>
      </xdr:sp>
    </xdr:grpSp>
    <xdr:clientData/>
  </xdr:twoCellAnchor>
  <xdr:twoCellAnchor>
    <xdr:from>
      <xdr:col>2</xdr:col>
      <xdr:colOff>25401</xdr:colOff>
      <xdr:row>14</xdr:row>
      <xdr:rowOff>57149</xdr:rowOff>
    </xdr:from>
    <xdr:to>
      <xdr:col>5</xdr:col>
      <xdr:colOff>6350</xdr:colOff>
      <xdr:row>18</xdr:row>
      <xdr:rowOff>53974</xdr:rowOff>
    </xdr:to>
    <xdr:grpSp>
      <xdr:nvGrpSpPr>
        <xdr:cNvPr id="17" name="Group 16">
          <a:extLst>
            <a:ext uri="{FF2B5EF4-FFF2-40B4-BE49-F238E27FC236}">
              <a16:creationId xmlns:a16="http://schemas.microsoft.com/office/drawing/2014/main" id="{345F8039-309F-493A-A00E-5BC5FE334D2C}"/>
            </a:ext>
          </a:extLst>
        </xdr:cNvPr>
        <xdr:cNvGrpSpPr/>
      </xdr:nvGrpSpPr>
      <xdr:grpSpPr>
        <a:xfrm>
          <a:off x="1863726" y="2981324"/>
          <a:ext cx="2581274" cy="758825"/>
          <a:chOff x="-501236" y="1876549"/>
          <a:chExt cx="1933847" cy="857250"/>
        </a:xfrm>
      </xdr:grpSpPr>
      <xdr:sp macro="" textlink="">
        <xdr:nvSpPr>
          <xdr:cNvPr id="18" name="Rectangle 17">
            <a:extLst>
              <a:ext uri="{FF2B5EF4-FFF2-40B4-BE49-F238E27FC236}">
                <a16:creationId xmlns:a16="http://schemas.microsoft.com/office/drawing/2014/main" id="{78CF53B3-64E0-A6D8-7991-40B6485C62A8}"/>
              </a:ext>
            </a:extLst>
          </xdr:cNvPr>
          <xdr:cNvSpPr/>
        </xdr:nvSpPr>
        <xdr:spPr>
          <a:xfrm>
            <a:off x="-501236" y="1876549"/>
            <a:ext cx="1933847" cy="857250"/>
          </a:xfrm>
          <a:prstGeom prst="rect">
            <a:avLst/>
          </a:prstGeom>
          <a:solidFill>
            <a:schemeClr val="accent6">
              <a:lumMod val="75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9" name="Oval 18">
            <a:extLst>
              <a:ext uri="{FF2B5EF4-FFF2-40B4-BE49-F238E27FC236}">
                <a16:creationId xmlns:a16="http://schemas.microsoft.com/office/drawing/2014/main" id="{407CFD1D-2B3E-1F8A-E9D5-AEF924027863}"/>
              </a:ext>
            </a:extLst>
          </xdr:cNvPr>
          <xdr:cNvSpPr/>
        </xdr:nvSpPr>
        <xdr:spPr>
          <a:xfrm>
            <a:off x="-307147"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20" name="Oval 19">
            <a:extLst>
              <a:ext uri="{FF2B5EF4-FFF2-40B4-BE49-F238E27FC236}">
                <a16:creationId xmlns:a16="http://schemas.microsoft.com/office/drawing/2014/main" id="{BEE7AD8A-F56A-6833-18A4-F42DD16DFDE5}"/>
              </a:ext>
            </a:extLst>
          </xdr:cNvPr>
          <xdr:cNvSpPr/>
        </xdr:nvSpPr>
        <xdr:spPr>
          <a:xfrm>
            <a:off x="901722" y="2147455"/>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21" name="Oval 20">
            <a:extLst>
              <a:ext uri="{FF2B5EF4-FFF2-40B4-BE49-F238E27FC236}">
                <a16:creationId xmlns:a16="http://schemas.microsoft.com/office/drawing/2014/main" id="{D87AF5E5-EC48-7F76-EEB7-F7B70E727C77}"/>
              </a:ext>
            </a:extLst>
          </xdr:cNvPr>
          <xdr:cNvSpPr/>
        </xdr:nvSpPr>
        <xdr:spPr>
          <a:xfrm>
            <a:off x="294783"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grpSp>
    <xdr:clientData/>
  </xdr:twoCellAnchor>
  <xdr:twoCellAnchor>
    <xdr:from>
      <xdr:col>8</xdr:col>
      <xdr:colOff>50799</xdr:colOff>
      <xdr:row>14</xdr:row>
      <xdr:rowOff>28576</xdr:rowOff>
    </xdr:from>
    <xdr:to>
      <xdr:col>12</xdr:col>
      <xdr:colOff>888998</xdr:colOff>
      <xdr:row>18</xdr:row>
      <xdr:rowOff>6351</xdr:rowOff>
    </xdr:to>
    <xdr:grpSp>
      <xdr:nvGrpSpPr>
        <xdr:cNvPr id="22" name="Group 21">
          <a:extLst>
            <a:ext uri="{FF2B5EF4-FFF2-40B4-BE49-F238E27FC236}">
              <a16:creationId xmlns:a16="http://schemas.microsoft.com/office/drawing/2014/main" id="{680C0A64-89BF-430A-95BF-EA29A4C1972A}"/>
            </a:ext>
          </a:extLst>
        </xdr:cNvPr>
        <xdr:cNvGrpSpPr/>
      </xdr:nvGrpSpPr>
      <xdr:grpSpPr>
        <a:xfrm>
          <a:off x="8156574" y="2952751"/>
          <a:ext cx="4619624" cy="739775"/>
          <a:chOff x="5353049" y="1790701"/>
          <a:chExt cx="3238500" cy="857250"/>
        </a:xfrm>
      </xdr:grpSpPr>
      <xdr:sp macro="" textlink="">
        <xdr:nvSpPr>
          <xdr:cNvPr id="23" name="Rectangle 22">
            <a:extLst>
              <a:ext uri="{FF2B5EF4-FFF2-40B4-BE49-F238E27FC236}">
                <a16:creationId xmlns:a16="http://schemas.microsoft.com/office/drawing/2014/main" id="{560F58DD-DAD1-45EF-65FA-4072A8CBEC3A}"/>
              </a:ext>
            </a:extLst>
          </xdr:cNvPr>
          <xdr:cNvSpPr/>
        </xdr:nvSpPr>
        <xdr:spPr>
          <a:xfrm>
            <a:off x="5353049" y="1790701"/>
            <a:ext cx="3238500" cy="857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4" name="Oval 23">
            <a:extLst>
              <a:ext uri="{FF2B5EF4-FFF2-40B4-BE49-F238E27FC236}">
                <a16:creationId xmlns:a16="http://schemas.microsoft.com/office/drawing/2014/main" id="{56149686-EA38-DE3A-975A-0452C1AED90B}"/>
              </a:ext>
            </a:extLst>
          </xdr:cNvPr>
          <xdr:cNvSpPr/>
        </xdr:nvSpPr>
        <xdr:spPr>
          <a:xfrm>
            <a:off x="56769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25" name="Oval 24">
            <a:extLst>
              <a:ext uri="{FF2B5EF4-FFF2-40B4-BE49-F238E27FC236}">
                <a16:creationId xmlns:a16="http://schemas.microsoft.com/office/drawing/2014/main" id="{9E88CA72-B4A9-E021-1EB0-119BA7D4E822}"/>
              </a:ext>
            </a:extLst>
          </xdr:cNvPr>
          <xdr:cNvSpPr/>
        </xdr:nvSpPr>
        <xdr:spPr>
          <a:xfrm>
            <a:off x="7991475"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7</a:t>
            </a:r>
          </a:p>
        </xdr:txBody>
      </xdr:sp>
      <xdr:sp macro="" textlink="">
        <xdr:nvSpPr>
          <xdr:cNvPr id="26" name="Oval 25">
            <a:extLst>
              <a:ext uri="{FF2B5EF4-FFF2-40B4-BE49-F238E27FC236}">
                <a16:creationId xmlns:a16="http://schemas.microsoft.com/office/drawing/2014/main" id="{755EB464-8934-754B-D248-A605A165F434}"/>
              </a:ext>
            </a:extLst>
          </xdr:cNvPr>
          <xdr:cNvSpPr/>
        </xdr:nvSpPr>
        <xdr:spPr>
          <a:xfrm>
            <a:off x="64008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27" name="Oval 26">
            <a:extLst>
              <a:ext uri="{FF2B5EF4-FFF2-40B4-BE49-F238E27FC236}">
                <a16:creationId xmlns:a16="http://schemas.microsoft.com/office/drawing/2014/main" id="{40D39B31-72C2-B578-6A90-BCE6DDC90E66}"/>
              </a:ext>
            </a:extLst>
          </xdr:cNvPr>
          <xdr:cNvSpPr/>
        </xdr:nvSpPr>
        <xdr:spPr>
          <a:xfrm>
            <a:off x="56673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sp macro="" textlink="">
        <xdr:nvSpPr>
          <xdr:cNvPr id="28" name="Oval 27">
            <a:extLst>
              <a:ext uri="{FF2B5EF4-FFF2-40B4-BE49-F238E27FC236}">
                <a16:creationId xmlns:a16="http://schemas.microsoft.com/office/drawing/2014/main" id="{0FF4CAE1-8A51-6517-D2B7-9C6CEAA0317A}"/>
              </a:ext>
            </a:extLst>
          </xdr:cNvPr>
          <xdr:cNvSpPr/>
        </xdr:nvSpPr>
        <xdr:spPr>
          <a:xfrm>
            <a:off x="79914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8</a:t>
            </a:r>
          </a:p>
        </xdr:txBody>
      </xdr:sp>
      <xdr:sp macro="" textlink="">
        <xdr:nvSpPr>
          <xdr:cNvPr id="29" name="Oval 28">
            <a:extLst>
              <a:ext uri="{FF2B5EF4-FFF2-40B4-BE49-F238E27FC236}">
                <a16:creationId xmlns:a16="http://schemas.microsoft.com/office/drawing/2014/main" id="{F226096B-620D-5611-DF5B-BEBD3ACAF6BD}"/>
              </a:ext>
            </a:extLst>
          </xdr:cNvPr>
          <xdr:cNvSpPr/>
        </xdr:nvSpPr>
        <xdr:spPr>
          <a:xfrm>
            <a:off x="64008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4</a:t>
            </a:r>
          </a:p>
        </xdr:txBody>
      </xdr:sp>
      <xdr:sp macro="" textlink="">
        <xdr:nvSpPr>
          <xdr:cNvPr id="30" name="Oval 29">
            <a:extLst>
              <a:ext uri="{FF2B5EF4-FFF2-40B4-BE49-F238E27FC236}">
                <a16:creationId xmlns:a16="http://schemas.microsoft.com/office/drawing/2014/main" id="{7436C447-ACDF-D28E-EA3D-6E1677C95850}"/>
              </a:ext>
            </a:extLst>
          </xdr:cNvPr>
          <xdr:cNvSpPr/>
        </xdr:nvSpPr>
        <xdr:spPr>
          <a:xfrm>
            <a:off x="72390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5</a:t>
            </a:r>
          </a:p>
        </xdr:txBody>
      </xdr:sp>
      <xdr:sp macro="" textlink="">
        <xdr:nvSpPr>
          <xdr:cNvPr id="31" name="Oval 30">
            <a:extLst>
              <a:ext uri="{FF2B5EF4-FFF2-40B4-BE49-F238E27FC236}">
                <a16:creationId xmlns:a16="http://schemas.microsoft.com/office/drawing/2014/main" id="{6B17438E-2DEB-CED7-4F3C-76A1EE2124A3}"/>
              </a:ext>
            </a:extLst>
          </xdr:cNvPr>
          <xdr:cNvSpPr/>
        </xdr:nvSpPr>
        <xdr:spPr>
          <a:xfrm>
            <a:off x="72390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6</a:t>
            </a:r>
          </a:p>
        </xdr:txBody>
      </xdr:sp>
    </xdr:grpSp>
    <xdr:clientData/>
  </xdr:twoCellAnchor>
  <xdr:twoCellAnchor>
    <xdr:from>
      <xdr:col>2</xdr:col>
      <xdr:colOff>25401</xdr:colOff>
      <xdr:row>14</xdr:row>
      <xdr:rowOff>57149</xdr:rowOff>
    </xdr:from>
    <xdr:to>
      <xdr:col>5</xdr:col>
      <xdr:colOff>6350</xdr:colOff>
      <xdr:row>18</xdr:row>
      <xdr:rowOff>53974</xdr:rowOff>
    </xdr:to>
    <xdr:grpSp>
      <xdr:nvGrpSpPr>
        <xdr:cNvPr id="32" name="Group 31">
          <a:extLst>
            <a:ext uri="{FF2B5EF4-FFF2-40B4-BE49-F238E27FC236}">
              <a16:creationId xmlns:a16="http://schemas.microsoft.com/office/drawing/2014/main" id="{27DCE95F-F890-45B8-98CA-62031A181906}"/>
            </a:ext>
          </a:extLst>
        </xdr:cNvPr>
        <xdr:cNvGrpSpPr/>
      </xdr:nvGrpSpPr>
      <xdr:grpSpPr>
        <a:xfrm>
          <a:off x="1863726" y="2981324"/>
          <a:ext cx="2581274" cy="758825"/>
          <a:chOff x="-501236" y="1876549"/>
          <a:chExt cx="1933847" cy="857250"/>
        </a:xfrm>
      </xdr:grpSpPr>
      <xdr:sp macro="" textlink="">
        <xdr:nvSpPr>
          <xdr:cNvPr id="33" name="Rectangle 32">
            <a:extLst>
              <a:ext uri="{FF2B5EF4-FFF2-40B4-BE49-F238E27FC236}">
                <a16:creationId xmlns:a16="http://schemas.microsoft.com/office/drawing/2014/main" id="{5FEFFCCE-0679-158E-2216-B4D361D231B9}"/>
              </a:ext>
            </a:extLst>
          </xdr:cNvPr>
          <xdr:cNvSpPr/>
        </xdr:nvSpPr>
        <xdr:spPr>
          <a:xfrm>
            <a:off x="-501236" y="1876549"/>
            <a:ext cx="1933847" cy="857250"/>
          </a:xfrm>
          <a:prstGeom prst="rect">
            <a:avLst/>
          </a:prstGeom>
          <a:solidFill>
            <a:schemeClr val="accent6">
              <a:lumMod val="75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34" name="Oval 33">
            <a:extLst>
              <a:ext uri="{FF2B5EF4-FFF2-40B4-BE49-F238E27FC236}">
                <a16:creationId xmlns:a16="http://schemas.microsoft.com/office/drawing/2014/main" id="{742D6DA0-89E9-9B76-508C-CD088EE76631}"/>
              </a:ext>
            </a:extLst>
          </xdr:cNvPr>
          <xdr:cNvSpPr/>
        </xdr:nvSpPr>
        <xdr:spPr>
          <a:xfrm>
            <a:off x="-307147"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35" name="Oval 34">
            <a:extLst>
              <a:ext uri="{FF2B5EF4-FFF2-40B4-BE49-F238E27FC236}">
                <a16:creationId xmlns:a16="http://schemas.microsoft.com/office/drawing/2014/main" id="{B9C94DEE-A810-0611-A30E-615099D2C1DB}"/>
              </a:ext>
            </a:extLst>
          </xdr:cNvPr>
          <xdr:cNvSpPr/>
        </xdr:nvSpPr>
        <xdr:spPr>
          <a:xfrm>
            <a:off x="901722" y="2147455"/>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36" name="Oval 35">
            <a:extLst>
              <a:ext uri="{FF2B5EF4-FFF2-40B4-BE49-F238E27FC236}">
                <a16:creationId xmlns:a16="http://schemas.microsoft.com/office/drawing/2014/main" id="{A5694925-4794-F433-321A-CE4F24BC9376}"/>
              </a:ext>
            </a:extLst>
          </xdr:cNvPr>
          <xdr:cNvSpPr/>
        </xdr:nvSpPr>
        <xdr:spPr>
          <a:xfrm>
            <a:off x="294783"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grpSp>
    <xdr:clientData/>
  </xdr:twoCellAnchor>
  <xdr:twoCellAnchor>
    <xdr:from>
      <xdr:col>8</xdr:col>
      <xdr:colOff>50799</xdr:colOff>
      <xdr:row>14</xdr:row>
      <xdr:rowOff>28576</xdr:rowOff>
    </xdr:from>
    <xdr:to>
      <xdr:col>12</xdr:col>
      <xdr:colOff>888998</xdr:colOff>
      <xdr:row>18</xdr:row>
      <xdr:rowOff>6351</xdr:rowOff>
    </xdr:to>
    <xdr:grpSp>
      <xdr:nvGrpSpPr>
        <xdr:cNvPr id="37" name="Group 36">
          <a:extLst>
            <a:ext uri="{FF2B5EF4-FFF2-40B4-BE49-F238E27FC236}">
              <a16:creationId xmlns:a16="http://schemas.microsoft.com/office/drawing/2014/main" id="{129FB202-EF23-488D-9761-56B8CE7D414B}"/>
            </a:ext>
          </a:extLst>
        </xdr:cNvPr>
        <xdr:cNvGrpSpPr/>
      </xdr:nvGrpSpPr>
      <xdr:grpSpPr>
        <a:xfrm>
          <a:off x="8156574" y="2952751"/>
          <a:ext cx="4619624" cy="739775"/>
          <a:chOff x="5353049" y="1790701"/>
          <a:chExt cx="3238500" cy="857250"/>
        </a:xfrm>
      </xdr:grpSpPr>
      <xdr:sp macro="" textlink="">
        <xdr:nvSpPr>
          <xdr:cNvPr id="38" name="Rectangle 37">
            <a:extLst>
              <a:ext uri="{FF2B5EF4-FFF2-40B4-BE49-F238E27FC236}">
                <a16:creationId xmlns:a16="http://schemas.microsoft.com/office/drawing/2014/main" id="{CA3FDC93-DC9F-25A1-8047-5FC1F20975B5}"/>
              </a:ext>
            </a:extLst>
          </xdr:cNvPr>
          <xdr:cNvSpPr/>
        </xdr:nvSpPr>
        <xdr:spPr>
          <a:xfrm>
            <a:off x="5353049" y="1790701"/>
            <a:ext cx="3238500" cy="857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39" name="Oval 38">
            <a:extLst>
              <a:ext uri="{FF2B5EF4-FFF2-40B4-BE49-F238E27FC236}">
                <a16:creationId xmlns:a16="http://schemas.microsoft.com/office/drawing/2014/main" id="{52B869ED-DB59-484C-579E-5888E407C9B6}"/>
              </a:ext>
            </a:extLst>
          </xdr:cNvPr>
          <xdr:cNvSpPr/>
        </xdr:nvSpPr>
        <xdr:spPr>
          <a:xfrm>
            <a:off x="56769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40" name="Oval 39">
            <a:extLst>
              <a:ext uri="{FF2B5EF4-FFF2-40B4-BE49-F238E27FC236}">
                <a16:creationId xmlns:a16="http://schemas.microsoft.com/office/drawing/2014/main" id="{7F92FB49-EF8F-5D4B-845E-E9E2C6CD6C0E}"/>
              </a:ext>
            </a:extLst>
          </xdr:cNvPr>
          <xdr:cNvSpPr/>
        </xdr:nvSpPr>
        <xdr:spPr>
          <a:xfrm>
            <a:off x="7991475"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7</a:t>
            </a:r>
          </a:p>
        </xdr:txBody>
      </xdr:sp>
      <xdr:sp macro="" textlink="">
        <xdr:nvSpPr>
          <xdr:cNvPr id="41" name="Oval 40">
            <a:extLst>
              <a:ext uri="{FF2B5EF4-FFF2-40B4-BE49-F238E27FC236}">
                <a16:creationId xmlns:a16="http://schemas.microsoft.com/office/drawing/2014/main" id="{A45C3A45-501A-5847-B287-C4FA6FC3DDC5}"/>
              </a:ext>
            </a:extLst>
          </xdr:cNvPr>
          <xdr:cNvSpPr/>
        </xdr:nvSpPr>
        <xdr:spPr>
          <a:xfrm>
            <a:off x="64008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42" name="Oval 41">
            <a:extLst>
              <a:ext uri="{FF2B5EF4-FFF2-40B4-BE49-F238E27FC236}">
                <a16:creationId xmlns:a16="http://schemas.microsoft.com/office/drawing/2014/main" id="{6C4B2E8A-37E3-0330-4CFE-CAEBB1B284C4}"/>
              </a:ext>
            </a:extLst>
          </xdr:cNvPr>
          <xdr:cNvSpPr/>
        </xdr:nvSpPr>
        <xdr:spPr>
          <a:xfrm>
            <a:off x="56673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sp macro="" textlink="">
        <xdr:nvSpPr>
          <xdr:cNvPr id="43" name="Oval 42">
            <a:extLst>
              <a:ext uri="{FF2B5EF4-FFF2-40B4-BE49-F238E27FC236}">
                <a16:creationId xmlns:a16="http://schemas.microsoft.com/office/drawing/2014/main" id="{E06EAF0A-28C8-888D-5A39-A45323DEF746}"/>
              </a:ext>
            </a:extLst>
          </xdr:cNvPr>
          <xdr:cNvSpPr/>
        </xdr:nvSpPr>
        <xdr:spPr>
          <a:xfrm>
            <a:off x="79914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8</a:t>
            </a:r>
          </a:p>
        </xdr:txBody>
      </xdr:sp>
      <xdr:sp macro="" textlink="">
        <xdr:nvSpPr>
          <xdr:cNvPr id="44" name="Oval 43">
            <a:extLst>
              <a:ext uri="{FF2B5EF4-FFF2-40B4-BE49-F238E27FC236}">
                <a16:creationId xmlns:a16="http://schemas.microsoft.com/office/drawing/2014/main" id="{57B411A4-19D3-7819-4C72-056D94F06D75}"/>
              </a:ext>
            </a:extLst>
          </xdr:cNvPr>
          <xdr:cNvSpPr/>
        </xdr:nvSpPr>
        <xdr:spPr>
          <a:xfrm>
            <a:off x="64008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4</a:t>
            </a:r>
          </a:p>
        </xdr:txBody>
      </xdr:sp>
      <xdr:sp macro="" textlink="">
        <xdr:nvSpPr>
          <xdr:cNvPr id="45" name="Oval 44">
            <a:extLst>
              <a:ext uri="{FF2B5EF4-FFF2-40B4-BE49-F238E27FC236}">
                <a16:creationId xmlns:a16="http://schemas.microsoft.com/office/drawing/2014/main" id="{8A08C386-2ABE-51AA-9944-09193E29A1F4}"/>
              </a:ext>
            </a:extLst>
          </xdr:cNvPr>
          <xdr:cNvSpPr/>
        </xdr:nvSpPr>
        <xdr:spPr>
          <a:xfrm>
            <a:off x="72390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5</a:t>
            </a:r>
          </a:p>
        </xdr:txBody>
      </xdr:sp>
      <xdr:sp macro="" textlink="">
        <xdr:nvSpPr>
          <xdr:cNvPr id="46" name="Oval 45">
            <a:extLst>
              <a:ext uri="{FF2B5EF4-FFF2-40B4-BE49-F238E27FC236}">
                <a16:creationId xmlns:a16="http://schemas.microsoft.com/office/drawing/2014/main" id="{A38BEE95-1E08-73E7-8FC1-32BF17AD98E2}"/>
              </a:ext>
            </a:extLst>
          </xdr:cNvPr>
          <xdr:cNvSpPr/>
        </xdr:nvSpPr>
        <xdr:spPr>
          <a:xfrm>
            <a:off x="72390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6</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25401</xdr:colOff>
      <xdr:row>14</xdr:row>
      <xdr:rowOff>57149</xdr:rowOff>
    </xdr:from>
    <xdr:to>
      <xdr:col>5</xdr:col>
      <xdr:colOff>6350</xdr:colOff>
      <xdr:row>18</xdr:row>
      <xdr:rowOff>53974</xdr:rowOff>
    </xdr:to>
    <xdr:grpSp>
      <xdr:nvGrpSpPr>
        <xdr:cNvPr id="2" name="Group 1">
          <a:extLst>
            <a:ext uri="{FF2B5EF4-FFF2-40B4-BE49-F238E27FC236}">
              <a16:creationId xmlns:a16="http://schemas.microsoft.com/office/drawing/2014/main" id="{25A972DE-5601-41C6-85B8-98A64B1130FE}"/>
            </a:ext>
          </a:extLst>
        </xdr:cNvPr>
        <xdr:cNvGrpSpPr/>
      </xdr:nvGrpSpPr>
      <xdr:grpSpPr>
        <a:xfrm>
          <a:off x="1863726" y="2981324"/>
          <a:ext cx="2581274" cy="758825"/>
          <a:chOff x="-501236" y="1876549"/>
          <a:chExt cx="1933847" cy="857250"/>
        </a:xfrm>
      </xdr:grpSpPr>
      <xdr:sp macro="" textlink="">
        <xdr:nvSpPr>
          <xdr:cNvPr id="3" name="Rectangle 2">
            <a:extLst>
              <a:ext uri="{FF2B5EF4-FFF2-40B4-BE49-F238E27FC236}">
                <a16:creationId xmlns:a16="http://schemas.microsoft.com/office/drawing/2014/main" id="{D19107F1-248B-523A-1712-CB6197233528}"/>
              </a:ext>
            </a:extLst>
          </xdr:cNvPr>
          <xdr:cNvSpPr/>
        </xdr:nvSpPr>
        <xdr:spPr>
          <a:xfrm>
            <a:off x="-501236" y="1876549"/>
            <a:ext cx="1933847" cy="857250"/>
          </a:xfrm>
          <a:prstGeom prst="rect">
            <a:avLst/>
          </a:prstGeom>
          <a:solidFill>
            <a:schemeClr val="accent6">
              <a:lumMod val="75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4" name="Oval 3">
            <a:extLst>
              <a:ext uri="{FF2B5EF4-FFF2-40B4-BE49-F238E27FC236}">
                <a16:creationId xmlns:a16="http://schemas.microsoft.com/office/drawing/2014/main" id="{07BA650A-B091-F716-4550-15A5519E8B94}"/>
              </a:ext>
            </a:extLst>
          </xdr:cNvPr>
          <xdr:cNvSpPr/>
        </xdr:nvSpPr>
        <xdr:spPr>
          <a:xfrm>
            <a:off x="-307147"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5" name="Oval 4">
            <a:extLst>
              <a:ext uri="{FF2B5EF4-FFF2-40B4-BE49-F238E27FC236}">
                <a16:creationId xmlns:a16="http://schemas.microsoft.com/office/drawing/2014/main" id="{21508AA1-8269-4A3A-7CFC-0674714D7E73}"/>
              </a:ext>
            </a:extLst>
          </xdr:cNvPr>
          <xdr:cNvSpPr/>
        </xdr:nvSpPr>
        <xdr:spPr>
          <a:xfrm>
            <a:off x="901722" y="2147455"/>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6" name="Oval 5">
            <a:extLst>
              <a:ext uri="{FF2B5EF4-FFF2-40B4-BE49-F238E27FC236}">
                <a16:creationId xmlns:a16="http://schemas.microsoft.com/office/drawing/2014/main" id="{A1558DA7-A5AE-1404-1E07-2D1958E0F882}"/>
              </a:ext>
            </a:extLst>
          </xdr:cNvPr>
          <xdr:cNvSpPr/>
        </xdr:nvSpPr>
        <xdr:spPr>
          <a:xfrm>
            <a:off x="294783"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grpSp>
    <xdr:clientData/>
  </xdr:twoCellAnchor>
  <xdr:twoCellAnchor>
    <xdr:from>
      <xdr:col>8</xdr:col>
      <xdr:colOff>50799</xdr:colOff>
      <xdr:row>14</xdr:row>
      <xdr:rowOff>28576</xdr:rowOff>
    </xdr:from>
    <xdr:to>
      <xdr:col>12</xdr:col>
      <xdr:colOff>888998</xdr:colOff>
      <xdr:row>18</xdr:row>
      <xdr:rowOff>6351</xdr:rowOff>
    </xdr:to>
    <xdr:grpSp>
      <xdr:nvGrpSpPr>
        <xdr:cNvPr id="7" name="Group 6">
          <a:extLst>
            <a:ext uri="{FF2B5EF4-FFF2-40B4-BE49-F238E27FC236}">
              <a16:creationId xmlns:a16="http://schemas.microsoft.com/office/drawing/2014/main" id="{0FC66E85-4FEE-4235-B3FA-840E122A74AA}"/>
            </a:ext>
          </a:extLst>
        </xdr:cNvPr>
        <xdr:cNvGrpSpPr/>
      </xdr:nvGrpSpPr>
      <xdr:grpSpPr>
        <a:xfrm>
          <a:off x="8156574" y="2952751"/>
          <a:ext cx="4619624" cy="739775"/>
          <a:chOff x="5353049" y="1790701"/>
          <a:chExt cx="3238500" cy="857250"/>
        </a:xfrm>
      </xdr:grpSpPr>
      <xdr:sp macro="" textlink="">
        <xdr:nvSpPr>
          <xdr:cNvPr id="8" name="Rectangle 7">
            <a:extLst>
              <a:ext uri="{FF2B5EF4-FFF2-40B4-BE49-F238E27FC236}">
                <a16:creationId xmlns:a16="http://schemas.microsoft.com/office/drawing/2014/main" id="{A92F32DB-57A8-36B3-CCC3-8AC1171AA0DD}"/>
              </a:ext>
            </a:extLst>
          </xdr:cNvPr>
          <xdr:cNvSpPr/>
        </xdr:nvSpPr>
        <xdr:spPr>
          <a:xfrm>
            <a:off x="5353049" y="1790701"/>
            <a:ext cx="3238500" cy="857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9" name="Oval 8">
            <a:extLst>
              <a:ext uri="{FF2B5EF4-FFF2-40B4-BE49-F238E27FC236}">
                <a16:creationId xmlns:a16="http://schemas.microsoft.com/office/drawing/2014/main" id="{4CE8526D-AFC9-08FB-1AE0-17A1019B912D}"/>
              </a:ext>
            </a:extLst>
          </xdr:cNvPr>
          <xdr:cNvSpPr/>
        </xdr:nvSpPr>
        <xdr:spPr>
          <a:xfrm>
            <a:off x="56769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10" name="Oval 9">
            <a:extLst>
              <a:ext uri="{FF2B5EF4-FFF2-40B4-BE49-F238E27FC236}">
                <a16:creationId xmlns:a16="http://schemas.microsoft.com/office/drawing/2014/main" id="{7F438AB9-613B-750F-4C76-2289619F3887}"/>
              </a:ext>
            </a:extLst>
          </xdr:cNvPr>
          <xdr:cNvSpPr/>
        </xdr:nvSpPr>
        <xdr:spPr>
          <a:xfrm>
            <a:off x="7991475"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7</a:t>
            </a:r>
          </a:p>
        </xdr:txBody>
      </xdr:sp>
      <xdr:sp macro="" textlink="">
        <xdr:nvSpPr>
          <xdr:cNvPr id="11" name="Oval 10">
            <a:extLst>
              <a:ext uri="{FF2B5EF4-FFF2-40B4-BE49-F238E27FC236}">
                <a16:creationId xmlns:a16="http://schemas.microsoft.com/office/drawing/2014/main" id="{417F539D-03BD-EB7D-4058-FC982F5153B4}"/>
              </a:ext>
            </a:extLst>
          </xdr:cNvPr>
          <xdr:cNvSpPr/>
        </xdr:nvSpPr>
        <xdr:spPr>
          <a:xfrm>
            <a:off x="64008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12" name="Oval 11">
            <a:extLst>
              <a:ext uri="{FF2B5EF4-FFF2-40B4-BE49-F238E27FC236}">
                <a16:creationId xmlns:a16="http://schemas.microsoft.com/office/drawing/2014/main" id="{D3356095-E07E-93D0-520A-213DE98F0730}"/>
              </a:ext>
            </a:extLst>
          </xdr:cNvPr>
          <xdr:cNvSpPr/>
        </xdr:nvSpPr>
        <xdr:spPr>
          <a:xfrm>
            <a:off x="56673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sp macro="" textlink="">
        <xdr:nvSpPr>
          <xdr:cNvPr id="13" name="Oval 12">
            <a:extLst>
              <a:ext uri="{FF2B5EF4-FFF2-40B4-BE49-F238E27FC236}">
                <a16:creationId xmlns:a16="http://schemas.microsoft.com/office/drawing/2014/main" id="{4D372E62-D512-21DF-2D70-AD50A48A94CA}"/>
              </a:ext>
            </a:extLst>
          </xdr:cNvPr>
          <xdr:cNvSpPr/>
        </xdr:nvSpPr>
        <xdr:spPr>
          <a:xfrm>
            <a:off x="79914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8</a:t>
            </a:r>
          </a:p>
        </xdr:txBody>
      </xdr:sp>
      <xdr:sp macro="" textlink="">
        <xdr:nvSpPr>
          <xdr:cNvPr id="14" name="Oval 13">
            <a:extLst>
              <a:ext uri="{FF2B5EF4-FFF2-40B4-BE49-F238E27FC236}">
                <a16:creationId xmlns:a16="http://schemas.microsoft.com/office/drawing/2014/main" id="{CACCCCDA-CACF-AB24-3036-95E758989279}"/>
              </a:ext>
            </a:extLst>
          </xdr:cNvPr>
          <xdr:cNvSpPr/>
        </xdr:nvSpPr>
        <xdr:spPr>
          <a:xfrm>
            <a:off x="64008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4</a:t>
            </a:r>
          </a:p>
        </xdr:txBody>
      </xdr:sp>
      <xdr:sp macro="" textlink="">
        <xdr:nvSpPr>
          <xdr:cNvPr id="15" name="Oval 14">
            <a:extLst>
              <a:ext uri="{FF2B5EF4-FFF2-40B4-BE49-F238E27FC236}">
                <a16:creationId xmlns:a16="http://schemas.microsoft.com/office/drawing/2014/main" id="{0BA359C5-1FBE-FB70-084F-02637C88A76E}"/>
              </a:ext>
            </a:extLst>
          </xdr:cNvPr>
          <xdr:cNvSpPr/>
        </xdr:nvSpPr>
        <xdr:spPr>
          <a:xfrm>
            <a:off x="72390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5</a:t>
            </a:r>
          </a:p>
        </xdr:txBody>
      </xdr:sp>
      <xdr:sp macro="" textlink="">
        <xdr:nvSpPr>
          <xdr:cNvPr id="16" name="Oval 15">
            <a:extLst>
              <a:ext uri="{FF2B5EF4-FFF2-40B4-BE49-F238E27FC236}">
                <a16:creationId xmlns:a16="http://schemas.microsoft.com/office/drawing/2014/main" id="{DD00C655-BC6E-DB7D-223D-96D48ADD7197}"/>
              </a:ext>
            </a:extLst>
          </xdr:cNvPr>
          <xdr:cNvSpPr/>
        </xdr:nvSpPr>
        <xdr:spPr>
          <a:xfrm>
            <a:off x="72390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6</a:t>
            </a:r>
          </a:p>
        </xdr:txBody>
      </xdr:sp>
    </xdr:grpSp>
    <xdr:clientData/>
  </xdr:twoCellAnchor>
  <xdr:twoCellAnchor>
    <xdr:from>
      <xdr:col>2</xdr:col>
      <xdr:colOff>25401</xdr:colOff>
      <xdr:row>14</xdr:row>
      <xdr:rowOff>57149</xdr:rowOff>
    </xdr:from>
    <xdr:to>
      <xdr:col>5</xdr:col>
      <xdr:colOff>6350</xdr:colOff>
      <xdr:row>18</xdr:row>
      <xdr:rowOff>53974</xdr:rowOff>
    </xdr:to>
    <xdr:grpSp>
      <xdr:nvGrpSpPr>
        <xdr:cNvPr id="17" name="Group 16">
          <a:extLst>
            <a:ext uri="{FF2B5EF4-FFF2-40B4-BE49-F238E27FC236}">
              <a16:creationId xmlns:a16="http://schemas.microsoft.com/office/drawing/2014/main" id="{4AF76194-3398-42A8-B9FE-085365F0DD45}"/>
            </a:ext>
          </a:extLst>
        </xdr:cNvPr>
        <xdr:cNvGrpSpPr/>
      </xdr:nvGrpSpPr>
      <xdr:grpSpPr>
        <a:xfrm>
          <a:off x="1863726" y="2981324"/>
          <a:ext cx="2581274" cy="758825"/>
          <a:chOff x="-501236" y="1876549"/>
          <a:chExt cx="1933847" cy="857250"/>
        </a:xfrm>
      </xdr:grpSpPr>
      <xdr:sp macro="" textlink="">
        <xdr:nvSpPr>
          <xdr:cNvPr id="18" name="Rectangle 17">
            <a:extLst>
              <a:ext uri="{FF2B5EF4-FFF2-40B4-BE49-F238E27FC236}">
                <a16:creationId xmlns:a16="http://schemas.microsoft.com/office/drawing/2014/main" id="{857782FB-A701-B1CF-DD00-178597DD940A}"/>
              </a:ext>
            </a:extLst>
          </xdr:cNvPr>
          <xdr:cNvSpPr/>
        </xdr:nvSpPr>
        <xdr:spPr>
          <a:xfrm>
            <a:off x="-501236" y="1876549"/>
            <a:ext cx="1933847" cy="857250"/>
          </a:xfrm>
          <a:prstGeom prst="rect">
            <a:avLst/>
          </a:prstGeom>
          <a:solidFill>
            <a:schemeClr val="accent6">
              <a:lumMod val="75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9" name="Oval 18">
            <a:extLst>
              <a:ext uri="{FF2B5EF4-FFF2-40B4-BE49-F238E27FC236}">
                <a16:creationId xmlns:a16="http://schemas.microsoft.com/office/drawing/2014/main" id="{02E53C7E-86FA-4C17-2631-49B18B9F046C}"/>
              </a:ext>
            </a:extLst>
          </xdr:cNvPr>
          <xdr:cNvSpPr/>
        </xdr:nvSpPr>
        <xdr:spPr>
          <a:xfrm>
            <a:off x="-307147"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20" name="Oval 19">
            <a:extLst>
              <a:ext uri="{FF2B5EF4-FFF2-40B4-BE49-F238E27FC236}">
                <a16:creationId xmlns:a16="http://schemas.microsoft.com/office/drawing/2014/main" id="{E076BBBB-8B3F-764A-8A54-BAE153D03568}"/>
              </a:ext>
            </a:extLst>
          </xdr:cNvPr>
          <xdr:cNvSpPr/>
        </xdr:nvSpPr>
        <xdr:spPr>
          <a:xfrm>
            <a:off x="901722" y="2147455"/>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21" name="Oval 20">
            <a:extLst>
              <a:ext uri="{FF2B5EF4-FFF2-40B4-BE49-F238E27FC236}">
                <a16:creationId xmlns:a16="http://schemas.microsoft.com/office/drawing/2014/main" id="{9D9EAF9F-2B16-F1DF-E80E-FE956256C70A}"/>
              </a:ext>
            </a:extLst>
          </xdr:cNvPr>
          <xdr:cNvSpPr/>
        </xdr:nvSpPr>
        <xdr:spPr>
          <a:xfrm>
            <a:off x="294783"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grpSp>
    <xdr:clientData/>
  </xdr:twoCellAnchor>
  <xdr:twoCellAnchor>
    <xdr:from>
      <xdr:col>8</xdr:col>
      <xdr:colOff>50799</xdr:colOff>
      <xdr:row>14</xdr:row>
      <xdr:rowOff>28576</xdr:rowOff>
    </xdr:from>
    <xdr:to>
      <xdr:col>12</xdr:col>
      <xdr:colOff>888998</xdr:colOff>
      <xdr:row>18</xdr:row>
      <xdr:rowOff>6351</xdr:rowOff>
    </xdr:to>
    <xdr:grpSp>
      <xdr:nvGrpSpPr>
        <xdr:cNvPr id="22" name="Group 21">
          <a:extLst>
            <a:ext uri="{FF2B5EF4-FFF2-40B4-BE49-F238E27FC236}">
              <a16:creationId xmlns:a16="http://schemas.microsoft.com/office/drawing/2014/main" id="{B40D31B0-66C4-4569-9529-D70C823CE728}"/>
            </a:ext>
          </a:extLst>
        </xdr:cNvPr>
        <xdr:cNvGrpSpPr/>
      </xdr:nvGrpSpPr>
      <xdr:grpSpPr>
        <a:xfrm>
          <a:off x="8156574" y="2952751"/>
          <a:ext cx="4619624" cy="739775"/>
          <a:chOff x="5353049" y="1790701"/>
          <a:chExt cx="3238500" cy="857250"/>
        </a:xfrm>
      </xdr:grpSpPr>
      <xdr:sp macro="" textlink="">
        <xdr:nvSpPr>
          <xdr:cNvPr id="23" name="Rectangle 22">
            <a:extLst>
              <a:ext uri="{FF2B5EF4-FFF2-40B4-BE49-F238E27FC236}">
                <a16:creationId xmlns:a16="http://schemas.microsoft.com/office/drawing/2014/main" id="{FB51AF1B-12CB-83E5-D839-D40D9EEA4F14}"/>
              </a:ext>
            </a:extLst>
          </xdr:cNvPr>
          <xdr:cNvSpPr/>
        </xdr:nvSpPr>
        <xdr:spPr>
          <a:xfrm>
            <a:off x="5353049" y="1790701"/>
            <a:ext cx="3238500" cy="857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4" name="Oval 23">
            <a:extLst>
              <a:ext uri="{FF2B5EF4-FFF2-40B4-BE49-F238E27FC236}">
                <a16:creationId xmlns:a16="http://schemas.microsoft.com/office/drawing/2014/main" id="{2196C553-B68D-0228-9FD7-C8638D08E087}"/>
              </a:ext>
            </a:extLst>
          </xdr:cNvPr>
          <xdr:cNvSpPr/>
        </xdr:nvSpPr>
        <xdr:spPr>
          <a:xfrm>
            <a:off x="56769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25" name="Oval 24">
            <a:extLst>
              <a:ext uri="{FF2B5EF4-FFF2-40B4-BE49-F238E27FC236}">
                <a16:creationId xmlns:a16="http://schemas.microsoft.com/office/drawing/2014/main" id="{FD6285DF-8411-F23E-11E7-A9796BF6F0AC}"/>
              </a:ext>
            </a:extLst>
          </xdr:cNvPr>
          <xdr:cNvSpPr/>
        </xdr:nvSpPr>
        <xdr:spPr>
          <a:xfrm>
            <a:off x="7991475"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7</a:t>
            </a:r>
          </a:p>
        </xdr:txBody>
      </xdr:sp>
      <xdr:sp macro="" textlink="">
        <xdr:nvSpPr>
          <xdr:cNvPr id="26" name="Oval 25">
            <a:extLst>
              <a:ext uri="{FF2B5EF4-FFF2-40B4-BE49-F238E27FC236}">
                <a16:creationId xmlns:a16="http://schemas.microsoft.com/office/drawing/2014/main" id="{85085E45-314C-BBAD-C1CC-9C028C5BFAE1}"/>
              </a:ext>
            </a:extLst>
          </xdr:cNvPr>
          <xdr:cNvSpPr/>
        </xdr:nvSpPr>
        <xdr:spPr>
          <a:xfrm>
            <a:off x="64008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27" name="Oval 26">
            <a:extLst>
              <a:ext uri="{FF2B5EF4-FFF2-40B4-BE49-F238E27FC236}">
                <a16:creationId xmlns:a16="http://schemas.microsoft.com/office/drawing/2014/main" id="{3A89E957-B5DD-785F-07B9-95D8D1CE8CC2}"/>
              </a:ext>
            </a:extLst>
          </xdr:cNvPr>
          <xdr:cNvSpPr/>
        </xdr:nvSpPr>
        <xdr:spPr>
          <a:xfrm>
            <a:off x="56673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sp macro="" textlink="">
        <xdr:nvSpPr>
          <xdr:cNvPr id="28" name="Oval 27">
            <a:extLst>
              <a:ext uri="{FF2B5EF4-FFF2-40B4-BE49-F238E27FC236}">
                <a16:creationId xmlns:a16="http://schemas.microsoft.com/office/drawing/2014/main" id="{A7D1FFBE-9A9F-0161-BA37-51DA2D9932B4}"/>
              </a:ext>
            </a:extLst>
          </xdr:cNvPr>
          <xdr:cNvSpPr/>
        </xdr:nvSpPr>
        <xdr:spPr>
          <a:xfrm>
            <a:off x="79914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8</a:t>
            </a:r>
          </a:p>
        </xdr:txBody>
      </xdr:sp>
      <xdr:sp macro="" textlink="">
        <xdr:nvSpPr>
          <xdr:cNvPr id="29" name="Oval 28">
            <a:extLst>
              <a:ext uri="{FF2B5EF4-FFF2-40B4-BE49-F238E27FC236}">
                <a16:creationId xmlns:a16="http://schemas.microsoft.com/office/drawing/2014/main" id="{24E858D0-359F-8A5E-61DD-6908774F375D}"/>
              </a:ext>
            </a:extLst>
          </xdr:cNvPr>
          <xdr:cNvSpPr/>
        </xdr:nvSpPr>
        <xdr:spPr>
          <a:xfrm>
            <a:off x="64008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4</a:t>
            </a:r>
          </a:p>
        </xdr:txBody>
      </xdr:sp>
      <xdr:sp macro="" textlink="">
        <xdr:nvSpPr>
          <xdr:cNvPr id="30" name="Oval 29">
            <a:extLst>
              <a:ext uri="{FF2B5EF4-FFF2-40B4-BE49-F238E27FC236}">
                <a16:creationId xmlns:a16="http://schemas.microsoft.com/office/drawing/2014/main" id="{63FC713F-FA4C-4100-D777-4F646317338A}"/>
              </a:ext>
            </a:extLst>
          </xdr:cNvPr>
          <xdr:cNvSpPr/>
        </xdr:nvSpPr>
        <xdr:spPr>
          <a:xfrm>
            <a:off x="72390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5</a:t>
            </a:r>
          </a:p>
        </xdr:txBody>
      </xdr:sp>
      <xdr:sp macro="" textlink="">
        <xdr:nvSpPr>
          <xdr:cNvPr id="31" name="Oval 30">
            <a:extLst>
              <a:ext uri="{FF2B5EF4-FFF2-40B4-BE49-F238E27FC236}">
                <a16:creationId xmlns:a16="http://schemas.microsoft.com/office/drawing/2014/main" id="{A3D0E5ED-D862-9374-40AD-B5FE636512F0}"/>
              </a:ext>
            </a:extLst>
          </xdr:cNvPr>
          <xdr:cNvSpPr/>
        </xdr:nvSpPr>
        <xdr:spPr>
          <a:xfrm>
            <a:off x="72390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6</a:t>
            </a:r>
          </a:p>
        </xdr:txBody>
      </xdr:sp>
    </xdr:grpSp>
    <xdr:clientData/>
  </xdr:twoCellAnchor>
  <xdr:twoCellAnchor>
    <xdr:from>
      <xdr:col>2</xdr:col>
      <xdr:colOff>25401</xdr:colOff>
      <xdr:row>14</xdr:row>
      <xdr:rowOff>57149</xdr:rowOff>
    </xdr:from>
    <xdr:to>
      <xdr:col>5</xdr:col>
      <xdr:colOff>6350</xdr:colOff>
      <xdr:row>18</xdr:row>
      <xdr:rowOff>53974</xdr:rowOff>
    </xdr:to>
    <xdr:grpSp>
      <xdr:nvGrpSpPr>
        <xdr:cNvPr id="32" name="Group 31">
          <a:extLst>
            <a:ext uri="{FF2B5EF4-FFF2-40B4-BE49-F238E27FC236}">
              <a16:creationId xmlns:a16="http://schemas.microsoft.com/office/drawing/2014/main" id="{0CB7C7D3-35CA-4B81-ADCD-EC8371ED723B}"/>
            </a:ext>
          </a:extLst>
        </xdr:cNvPr>
        <xdr:cNvGrpSpPr/>
      </xdr:nvGrpSpPr>
      <xdr:grpSpPr>
        <a:xfrm>
          <a:off x="1863726" y="2981324"/>
          <a:ext cx="2581274" cy="758825"/>
          <a:chOff x="-501236" y="1876549"/>
          <a:chExt cx="1933847" cy="857250"/>
        </a:xfrm>
      </xdr:grpSpPr>
      <xdr:sp macro="" textlink="">
        <xdr:nvSpPr>
          <xdr:cNvPr id="33" name="Rectangle 32">
            <a:extLst>
              <a:ext uri="{FF2B5EF4-FFF2-40B4-BE49-F238E27FC236}">
                <a16:creationId xmlns:a16="http://schemas.microsoft.com/office/drawing/2014/main" id="{071C4827-273F-0EAB-C4A3-91C920492E23}"/>
              </a:ext>
            </a:extLst>
          </xdr:cNvPr>
          <xdr:cNvSpPr/>
        </xdr:nvSpPr>
        <xdr:spPr>
          <a:xfrm>
            <a:off x="-501236" y="1876549"/>
            <a:ext cx="1933847" cy="857250"/>
          </a:xfrm>
          <a:prstGeom prst="rect">
            <a:avLst/>
          </a:prstGeom>
          <a:solidFill>
            <a:schemeClr val="accent6">
              <a:lumMod val="75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34" name="Oval 33">
            <a:extLst>
              <a:ext uri="{FF2B5EF4-FFF2-40B4-BE49-F238E27FC236}">
                <a16:creationId xmlns:a16="http://schemas.microsoft.com/office/drawing/2014/main" id="{D15CD11B-0AF2-984D-3BFE-096795B7F4C0}"/>
              </a:ext>
            </a:extLst>
          </xdr:cNvPr>
          <xdr:cNvSpPr/>
        </xdr:nvSpPr>
        <xdr:spPr>
          <a:xfrm>
            <a:off x="-307147"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35" name="Oval 34">
            <a:extLst>
              <a:ext uri="{FF2B5EF4-FFF2-40B4-BE49-F238E27FC236}">
                <a16:creationId xmlns:a16="http://schemas.microsoft.com/office/drawing/2014/main" id="{185CB383-53C3-503F-5E44-B1E6CB3BB92B}"/>
              </a:ext>
            </a:extLst>
          </xdr:cNvPr>
          <xdr:cNvSpPr/>
        </xdr:nvSpPr>
        <xdr:spPr>
          <a:xfrm>
            <a:off x="901722" y="2147455"/>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36" name="Oval 35">
            <a:extLst>
              <a:ext uri="{FF2B5EF4-FFF2-40B4-BE49-F238E27FC236}">
                <a16:creationId xmlns:a16="http://schemas.microsoft.com/office/drawing/2014/main" id="{BD74A0D2-7D75-4746-6C64-C47FF1B43719}"/>
              </a:ext>
            </a:extLst>
          </xdr:cNvPr>
          <xdr:cNvSpPr/>
        </xdr:nvSpPr>
        <xdr:spPr>
          <a:xfrm>
            <a:off x="294783"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grpSp>
    <xdr:clientData/>
  </xdr:twoCellAnchor>
  <xdr:twoCellAnchor>
    <xdr:from>
      <xdr:col>8</xdr:col>
      <xdr:colOff>50799</xdr:colOff>
      <xdr:row>14</xdr:row>
      <xdr:rowOff>28576</xdr:rowOff>
    </xdr:from>
    <xdr:to>
      <xdr:col>12</xdr:col>
      <xdr:colOff>888998</xdr:colOff>
      <xdr:row>18</xdr:row>
      <xdr:rowOff>6351</xdr:rowOff>
    </xdr:to>
    <xdr:grpSp>
      <xdr:nvGrpSpPr>
        <xdr:cNvPr id="37" name="Group 36">
          <a:extLst>
            <a:ext uri="{FF2B5EF4-FFF2-40B4-BE49-F238E27FC236}">
              <a16:creationId xmlns:a16="http://schemas.microsoft.com/office/drawing/2014/main" id="{75339675-0FA6-4084-B5C6-6E12EE0E62DE}"/>
            </a:ext>
          </a:extLst>
        </xdr:cNvPr>
        <xdr:cNvGrpSpPr/>
      </xdr:nvGrpSpPr>
      <xdr:grpSpPr>
        <a:xfrm>
          <a:off x="8156574" y="2952751"/>
          <a:ext cx="4619624" cy="739775"/>
          <a:chOff x="5353049" y="1790701"/>
          <a:chExt cx="3238500" cy="857250"/>
        </a:xfrm>
      </xdr:grpSpPr>
      <xdr:sp macro="" textlink="">
        <xdr:nvSpPr>
          <xdr:cNvPr id="38" name="Rectangle 37">
            <a:extLst>
              <a:ext uri="{FF2B5EF4-FFF2-40B4-BE49-F238E27FC236}">
                <a16:creationId xmlns:a16="http://schemas.microsoft.com/office/drawing/2014/main" id="{1A26F3F9-5CAB-A08A-8FA7-7B7A76F957AF}"/>
              </a:ext>
            </a:extLst>
          </xdr:cNvPr>
          <xdr:cNvSpPr/>
        </xdr:nvSpPr>
        <xdr:spPr>
          <a:xfrm>
            <a:off x="5353049" y="1790701"/>
            <a:ext cx="3238500" cy="857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39" name="Oval 38">
            <a:extLst>
              <a:ext uri="{FF2B5EF4-FFF2-40B4-BE49-F238E27FC236}">
                <a16:creationId xmlns:a16="http://schemas.microsoft.com/office/drawing/2014/main" id="{E1D39B33-5668-1827-8B81-333FFA0F4CEB}"/>
              </a:ext>
            </a:extLst>
          </xdr:cNvPr>
          <xdr:cNvSpPr/>
        </xdr:nvSpPr>
        <xdr:spPr>
          <a:xfrm>
            <a:off x="56769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40" name="Oval 39">
            <a:extLst>
              <a:ext uri="{FF2B5EF4-FFF2-40B4-BE49-F238E27FC236}">
                <a16:creationId xmlns:a16="http://schemas.microsoft.com/office/drawing/2014/main" id="{A11436D8-337A-DF9B-DD7A-BDF42E1552DF}"/>
              </a:ext>
            </a:extLst>
          </xdr:cNvPr>
          <xdr:cNvSpPr/>
        </xdr:nvSpPr>
        <xdr:spPr>
          <a:xfrm>
            <a:off x="7991475"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7</a:t>
            </a:r>
          </a:p>
        </xdr:txBody>
      </xdr:sp>
      <xdr:sp macro="" textlink="">
        <xdr:nvSpPr>
          <xdr:cNvPr id="41" name="Oval 40">
            <a:extLst>
              <a:ext uri="{FF2B5EF4-FFF2-40B4-BE49-F238E27FC236}">
                <a16:creationId xmlns:a16="http://schemas.microsoft.com/office/drawing/2014/main" id="{47AF6A89-9F23-9055-C9F1-324E9855004C}"/>
              </a:ext>
            </a:extLst>
          </xdr:cNvPr>
          <xdr:cNvSpPr/>
        </xdr:nvSpPr>
        <xdr:spPr>
          <a:xfrm>
            <a:off x="64008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42" name="Oval 41">
            <a:extLst>
              <a:ext uri="{FF2B5EF4-FFF2-40B4-BE49-F238E27FC236}">
                <a16:creationId xmlns:a16="http://schemas.microsoft.com/office/drawing/2014/main" id="{7121D204-3DC2-6847-2D8F-26DD8F676644}"/>
              </a:ext>
            </a:extLst>
          </xdr:cNvPr>
          <xdr:cNvSpPr/>
        </xdr:nvSpPr>
        <xdr:spPr>
          <a:xfrm>
            <a:off x="56673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sp macro="" textlink="">
        <xdr:nvSpPr>
          <xdr:cNvPr id="43" name="Oval 42">
            <a:extLst>
              <a:ext uri="{FF2B5EF4-FFF2-40B4-BE49-F238E27FC236}">
                <a16:creationId xmlns:a16="http://schemas.microsoft.com/office/drawing/2014/main" id="{F21A1E95-F1A1-1667-D3D2-E550178C8593}"/>
              </a:ext>
            </a:extLst>
          </xdr:cNvPr>
          <xdr:cNvSpPr/>
        </xdr:nvSpPr>
        <xdr:spPr>
          <a:xfrm>
            <a:off x="79914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8</a:t>
            </a:r>
          </a:p>
        </xdr:txBody>
      </xdr:sp>
      <xdr:sp macro="" textlink="">
        <xdr:nvSpPr>
          <xdr:cNvPr id="44" name="Oval 43">
            <a:extLst>
              <a:ext uri="{FF2B5EF4-FFF2-40B4-BE49-F238E27FC236}">
                <a16:creationId xmlns:a16="http://schemas.microsoft.com/office/drawing/2014/main" id="{E5D51E69-8B6B-3D73-3B0C-295EA63578B9}"/>
              </a:ext>
            </a:extLst>
          </xdr:cNvPr>
          <xdr:cNvSpPr/>
        </xdr:nvSpPr>
        <xdr:spPr>
          <a:xfrm>
            <a:off x="64008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4</a:t>
            </a:r>
          </a:p>
        </xdr:txBody>
      </xdr:sp>
      <xdr:sp macro="" textlink="">
        <xdr:nvSpPr>
          <xdr:cNvPr id="45" name="Oval 44">
            <a:extLst>
              <a:ext uri="{FF2B5EF4-FFF2-40B4-BE49-F238E27FC236}">
                <a16:creationId xmlns:a16="http://schemas.microsoft.com/office/drawing/2014/main" id="{3C14DC7D-4EDC-5B88-1D5C-49705440AFEC}"/>
              </a:ext>
            </a:extLst>
          </xdr:cNvPr>
          <xdr:cNvSpPr/>
        </xdr:nvSpPr>
        <xdr:spPr>
          <a:xfrm>
            <a:off x="72390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5</a:t>
            </a:r>
          </a:p>
        </xdr:txBody>
      </xdr:sp>
      <xdr:sp macro="" textlink="">
        <xdr:nvSpPr>
          <xdr:cNvPr id="46" name="Oval 45">
            <a:extLst>
              <a:ext uri="{FF2B5EF4-FFF2-40B4-BE49-F238E27FC236}">
                <a16:creationId xmlns:a16="http://schemas.microsoft.com/office/drawing/2014/main" id="{269EE7C4-DC5B-FCFF-770E-B1AF3575D62A}"/>
              </a:ext>
            </a:extLst>
          </xdr:cNvPr>
          <xdr:cNvSpPr/>
        </xdr:nvSpPr>
        <xdr:spPr>
          <a:xfrm>
            <a:off x="72390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6</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25401</xdr:colOff>
      <xdr:row>14</xdr:row>
      <xdr:rowOff>57149</xdr:rowOff>
    </xdr:from>
    <xdr:to>
      <xdr:col>5</xdr:col>
      <xdr:colOff>6350</xdr:colOff>
      <xdr:row>18</xdr:row>
      <xdr:rowOff>53974</xdr:rowOff>
    </xdr:to>
    <xdr:grpSp>
      <xdr:nvGrpSpPr>
        <xdr:cNvPr id="2" name="Group 1">
          <a:extLst>
            <a:ext uri="{FF2B5EF4-FFF2-40B4-BE49-F238E27FC236}">
              <a16:creationId xmlns:a16="http://schemas.microsoft.com/office/drawing/2014/main" id="{C20A7D1B-0509-4595-8994-0AF26C28EA81}"/>
            </a:ext>
          </a:extLst>
        </xdr:cNvPr>
        <xdr:cNvGrpSpPr/>
      </xdr:nvGrpSpPr>
      <xdr:grpSpPr>
        <a:xfrm>
          <a:off x="1863726" y="2981324"/>
          <a:ext cx="2581274" cy="758825"/>
          <a:chOff x="-501236" y="1876549"/>
          <a:chExt cx="1933847" cy="857250"/>
        </a:xfrm>
      </xdr:grpSpPr>
      <xdr:sp macro="" textlink="">
        <xdr:nvSpPr>
          <xdr:cNvPr id="3" name="Rectangle 2">
            <a:extLst>
              <a:ext uri="{FF2B5EF4-FFF2-40B4-BE49-F238E27FC236}">
                <a16:creationId xmlns:a16="http://schemas.microsoft.com/office/drawing/2014/main" id="{0D087DE2-A680-9023-3473-1029421AA5CF}"/>
              </a:ext>
            </a:extLst>
          </xdr:cNvPr>
          <xdr:cNvSpPr/>
        </xdr:nvSpPr>
        <xdr:spPr>
          <a:xfrm>
            <a:off x="-501236" y="1876549"/>
            <a:ext cx="1933847" cy="857250"/>
          </a:xfrm>
          <a:prstGeom prst="rect">
            <a:avLst/>
          </a:prstGeom>
          <a:solidFill>
            <a:schemeClr val="accent6">
              <a:lumMod val="75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4" name="Oval 3">
            <a:extLst>
              <a:ext uri="{FF2B5EF4-FFF2-40B4-BE49-F238E27FC236}">
                <a16:creationId xmlns:a16="http://schemas.microsoft.com/office/drawing/2014/main" id="{D76DDB51-8098-D485-7A2F-FFB45FEB9AD0}"/>
              </a:ext>
            </a:extLst>
          </xdr:cNvPr>
          <xdr:cNvSpPr/>
        </xdr:nvSpPr>
        <xdr:spPr>
          <a:xfrm>
            <a:off x="-307147"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5" name="Oval 4">
            <a:extLst>
              <a:ext uri="{FF2B5EF4-FFF2-40B4-BE49-F238E27FC236}">
                <a16:creationId xmlns:a16="http://schemas.microsoft.com/office/drawing/2014/main" id="{3B6E475F-7E5F-79B9-2D48-2B72E13CCCA4}"/>
              </a:ext>
            </a:extLst>
          </xdr:cNvPr>
          <xdr:cNvSpPr/>
        </xdr:nvSpPr>
        <xdr:spPr>
          <a:xfrm>
            <a:off x="901722" y="2147455"/>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6" name="Oval 5">
            <a:extLst>
              <a:ext uri="{FF2B5EF4-FFF2-40B4-BE49-F238E27FC236}">
                <a16:creationId xmlns:a16="http://schemas.microsoft.com/office/drawing/2014/main" id="{130C0CFF-9EE7-42B8-C4C1-3D5B0C30AB46}"/>
              </a:ext>
            </a:extLst>
          </xdr:cNvPr>
          <xdr:cNvSpPr/>
        </xdr:nvSpPr>
        <xdr:spPr>
          <a:xfrm>
            <a:off x="294783"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grpSp>
    <xdr:clientData/>
  </xdr:twoCellAnchor>
  <xdr:twoCellAnchor>
    <xdr:from>
      <xdr:col>8</xdr:col>
      <xdr:colOff>50799</xdr:colOff>
      <xdr:row>14</xdr:row>
      <xdr:rowOff>28576</xdr:rowOff>
    </xdr:from>
    <xdr:to>
      <xdr:col>12</xdr:col>
      <xdr:colOff>888998</xdr:colOff>
      <xdr:row>18</xdr:row>
      <xdr:rowOff>6351</xdr:rowOff>
    </xdr:to>
    <xdr:grpSp>
      <xdr:nvGrpSpPr>
        <xdr:cNvPr id="7" name="Group 6">
          <a:extLst>
            <a:ext uri="{FF2B5EF4-FFF2-40B4-BE49-F238E27FC236}">
              <a16:creationId xmlns:a16="http://schemas.microsoft.com/office/drawing/2014/main" id="{73730891-C615-4DD9-86E6-C142F3193033}"/>
            </a:ext>
          </a:extLst>
        </xdr:cNvPr>
        <xdr:cNvGrpSpPr/>
      </xdr:nvGrpSpPr>
      <xdr:grpSpPr>
        <a:xfrm>
          <a:off x="8156574" y="2952751"/>
          <a:ext cx="4619624" cy="739775"/>
          <a:chOff x="5353049" y="1790701"/>
          <a:chExt cx="3238500" cy="857250"/>
        </a:xfrm>
      </xdr:grpSpPr>
      <xdr:sp macro="" textlink="">
        <xdr:nvSpPr>
          <xdr:cNvPr id="8" name="Rectangle 7">
            <a:extLst>
              <a:ext uri="{FF2B5EF4-FFF2-40B4-BE49-F238E27FC236}">
                <a16:creationId xmlns:a16="http://schemas.microsoft.com/office/drawing/2014/main" id="{4DF53AA2-FB4B-A4D3-31D7-E0962DC7A6F7}"/>
              </a:ext>
            </a:extLst>
          </xdr:cNvPr>
          <xdr:cNvSpPr/>
        </xdr:nvSpPr>
        <xdr:spPr>
          <a:xfrm>
            <a:off x="5353049" y="1790701"/>
            <a:ext cx="3238500" cy="857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9" name="Oval 8">
            <a:extLst>
              <a:ext uri="{FF2B5EF4-FFF2-40B4-BE49-F238E27FC236}">
                <a16:creationId xmlns:a16="http://schemas.microsoft.com/office/drawing/2014/main" id="{68F568CD-8B27-979C-30A4-13471AAA07E5}"/>
              </a:ext>
            </a:extLst>
          </xdr:cNvPr>
          <xdr:cNvSpPr/>
        </xdr:nvSpPr>
        <xdr:spPr>
          <a:xfrm>
            <a:off x="56769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10" name="Oval 9">
            <a:extLst>
              <a:ext uri="{FF2B5EF4-FFF2-40B4-BE49-F238E27FC236}">
                <a16:creationId xmlns:a16="http://schemas.microsoft.com/office/drawing/2014/main" id="{5F39CCBC-2926-77CE-7160-E4EC80EABB54}"/>
              </a:ext>
            </a:extLst>
          </xdr:cNvPr>
          <xdr:cNvSpPr/>
        </xdr:nvSpPr>
        <xdr:spPr>
          <a:xfrm>
            <a:off x="7991475"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7</a:t>
            </a:r>
          </a:p>
        </xdr:txBody>
      </xdr:sp>
      <xdr:sp macro="" textlink="">
        <xdr:nvSpPr>
          <xdr:cNvPr id="11" name="Oval 10">
            <a:extLst>
              <a:ext uri="{FF2B5EF4-FFF2-40B4-BE49-F238E27FC236}">
                <a16:creationId xmlns:a16="http://schemas.microsoft.com/office/drawing/2014/main" id="{972362E4-2E41-8E33-3C12-015193371B5A}"/>
              </a:ext>
            </a:extLst>
          </xdr:cNvPr>
          <xdr:cNvSpPr/>
        </xdr:nvSpPr>
        <xdr:spPr>
          <a:xfrm>
            <a:off x="64008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12" name="Oval 11">
            <a:extLst>
              <a:ext uri="{FF2B5EF4-FFF2-40B4-BE49-F238E27FC236}">
                <a16:creationId xmlns:a16="http://schemas.microsoft.com/office/drawing/2014/main" id="{F5A2A605-427D-9864-9ECC-F9CF33B075D7}"/>
              </a:ext>
            </a:extLst>
          </xdr:cNvPr>
          <xdr:cNvSpPr/>
        </xdr:nvSpPr>
        <xdr:spPr>
          <a:xfrm>
            <a:off x="56673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sp macro="" textlink="">
        <xdr:nvSpPr>
          <xdr:cNvPr id="13" name="Oval 12">
            <a:extLst>
              <a:ext uri="{FF2B5EF4-FFF2-40B4-BE49-F238E27FC236}">
                <a16:creationId xmlns:a16="http://schemas.microsoft.com/office/drawing/2014/main" id="{19BCC81C-8157-E79E-9884-9F04EB8180E1}"/>
              </a:ext>
            </a:extLst>
          </xdr:cNvPr>
          <xdr:cNvSpPr/>
        </xdr:nvSpPr>
        <xdr:spPr>
          <a:xfrm>
            <a:off x="79914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8</a:t>
            </a:r>
          </a:p>
        </xdr:txBody>
      </xdr:sp>
      <xdr:sp macro="" textlink="">
        <xdr:nvSpPr>
          <xdr:cNvPr id="14" name="Oval 13">
            <a:extLst>
              <a:ext uri="{FF2B5EF4-FFF2-40B4-BE49-F238E27FC236}">
                <a16:creationId xmlns:a16="http://schemas.microsoft.com/office/drawing/2014/main" id="{3B3C7CCE-E284-9E32-895D-6D342C3BD36A}"/>
              </a:ext>
            </a:extLst>
          </xdr:cNvPr>
          <xdr:cNvSpPr/>
        </xdr:nvSpPr>
        <xdr:spPr>
          <a:xfrm>
            <a:off x="64008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4</a:t>
            </a:r>
          </a:p>
        </xdr:txBody>
      </xdr:sp>
      <xdr:sp macro="" textlink="">
        <xdr:nvSpPr>
          <xdr:cNvPr id="15" name="Oval 14">
            <a:extLst>
              <a:ext uri="{FF2B5EF4-FFF2-40B4-BE49-F238E27FC236}">
                <a16:creationId xmlns:a16="http://schemas.microsoft.com/office/drawing/2014/main" id="{BEBEF2CC-15E3-94C4-C444-FDBA54DDC788}"/>
              </a:ext>
            </a:extLst>
          </xdr:cNvPr>
          <xdr:cNvSpPr/>
        </xdr:nvSpPr>
        <xdr:spPr>
          <a:xfrm>
            <a:off x="72390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5</a:t>
            </a:r>
          </a:p>
        </xdr:txBody>
      </xdr:sp>
      <xdr:sp macro="" textlink="">
        <xdr:nvSpPr>
          <xdr:cNvPr id="16" name="Oval 15">
            <a:extLst>
              <a:ext uri="{FF2B5EF4-FFF2-40B4-BE49-F238E27FC236}">
                <a16:creationId xmlns:a16="http://schemas.microsoft.com/office/drawing/2014/main" id="{A98C65A7-EC33-FCFF-C6EA-90C8B9EDB4DF}"/>
              </a:ext>
            </a:extLst>
          </xdr:cNvPr>
          <xdr:cNvSpPr/>
        </xdr:nvSpPr>
        <xdr:spPr>
          <a:xfrm>
            <a:off x="72390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6</a:t>
            </a:r>
          </a:p>
        </xdr:txBody>
      </xdr:sp>
    </xdr:grpSp>
    <xdr:clientData/>
  </xdr:twoCellAnchor>
  <xdr:twoCellAnchor>
    <xdr:from>
      <xdr:col>2</xdr:col>
      <xdr:colOff>25401</xdr:colOff>
      <xdr:row>14</xdr:row>
      <xdr:rowOff>57149</xdr:rowOff>
    </xdr:from>
    <xdr:to>
      <xdr:col>5</xdr:col>
      <xdr:colOff>6350</xdr:colOff>
      <xdr:row>18</xdr:row>
      <xdr:rowOff>53974</xdr:rowOff>
    </xdr:to>
    <xdr:grpSp>
      <xdr:nvGrpSpPr>
        <xdr:cNvPr id="17" name="Group 16">
          <a:extLst>
            <a:ext uri="{FF2B5EF4-FFF2-40B4-BE49-F238E27FC236}">
              <a16:creationId xmlns:a16="http://schemas.microsoft.com/office/drawing/2014/main" id="{6DE9D922-F1A5-4548-BCA8-9778BDB2713D}"/>
            </a:ext>
          </a:extLst>
        </xdr:cNvPr>
        <xdr:cNvGrpSpPr/>
      </xdr:nvGrpSpPr>
      <xdr:grpSpPr>
        <a:xfrm>
          <a:off x="1863726" y="2981324"/>
          <a:ext cx="2581274" cy="758825"/>
          <a:chOff x="-501236" y="1876549"/>
          <a:chExt cx="1933847" cy="857250"/>
        </a:xfrm>
      </xdr:grpSpPr>
      <xdr:sp macro="" textlink="">
        <xdr:nvSpPr>
          <xdr:cNvPr id="18" name="Rectangle 17">
            <a:extLst>
              <a:ext uri="{FF2B5EF4-FFF2-40B4-BE49-F238E27FC236}">
                <a16:creationId xmlns:a16="http://schemas.microsoft.com/office/drawing/2014/main" id="{9B492698-E2CD-8AF4-938B-2E37B9A76D41}"/>
              </a:ext>
            </a:extLst>
          </xdr:cNvPr>
          <xdr:cNvSpPr/>
        </xdr:nvSpPr>
        <xdr:spPr>
          <a:xfrm>
            <a:off x="-501236" y="1876549"/>
            <a:ext cx="1933847" cy="857250"/>
          </a:xfrm>
          <a:prstGeom prst="rect">
            <a:avLst/>
          </a:prstGeom>
          <a:solidFill>
            <a:schemeClr val="accent6">
              <a:lumMod val="75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9" name="Oval 18">
            <a:extLst>
              <a:ext uri="{FF2B5EF4-FFF2-40B4-BE49-F238E27FC236}">
                <a16:creationId xmlns:a16="http://schemas.microsoft.com/office/drawing/2014/main" id="{BFCDE95E-3422-BA5A-58A6-DAEF2A6DAC47}"/>
              </a:ext>
            </a:extLst>
          </xdr:cNvPr>
          <xdr:cNvSpPr/>
        </xdr:nvSpPr>
        <xdr:spPr>
          <a:xfrm>
            <a:off x="-307147"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20" name="Oval 19">
            <a:extLst>
              <a:ext uri="{FF2B5EF4-FFF2-40B4-BE49-F238E27FC236}">
                <a16:creationId xmlns:a16="http://schemas.microsoft.com/office/drawing/2014/main" id="{398F9899-8432-9C83-E7DC-CDE7BAA5B3CF}"/>
              </a:ext>
            </a:extLst>
          </xdr:cNvPr>
          <xdr:cNvSpPr/>
        </xdr:nvSpPr>
        <xdr:spPr>
          <a:xfrm>
            <a:off x="901722" y="2147455"/>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21" name="Oval 20">
            <a:extLst>
              <a:ext uri="{FF2B5EF4-FFF2-40B4-BE49-F238E27FC236}">
                <a16:creationId xmlns:a16="http://schemas.microsoft.com/office/drawing/2014/main" id="{E843618B-18AD-9303-8EA0-80E1F5863912}"/>
              </a:ext>
            </a:extLst>
          </xdr:cNvPr>
          <xdr:cNvSpPr/>
        </xdr:nvSpPr>
        <xdr:spPr>
          <a:xfrm>
            <a:off x="294783"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grpSp>
    <xdr:clientData/>
  </xdr:twoCellAnchor>
  <xdr:twoCellAnchor>
    <xdr:from>
      <xdr:col>8</xdr:col>
      <xdr:colOff>50799</xdr:colOff>
      <xdr:row>14</xdr:row>
      <xdr:rowOff>28576</xdr:rowOff>
    </xdr:from>
    <xdr:to>
      <xdr:col>12</xdr:col>
      <xdr:colOff>888998</xdr:colOff>
      <xdr:row>18</xdr:row>
      <xdr:rowOff>6351</xdr:rowOff>
    </xdr:to>
    <xdr:grpSp>
      <xdr:nvGrpSpPr>
        <xdr:cNvPr id="22" name="Group 21">
          <a:extLst>
            <a:ext uri="{FF2B5EF4-FFF2-40B4-BE49-F238E27FC236}">
              <a16:creationId xmlns:a16="http://schemas.microsoft.com/office/drawing/2014/main" id="{87901743-6562-4D29-A976-1A3962100DEA}"/>
            </a:ext>
          </a:extLst>
        </xdr:cNvPr>
        <xdr:cNvGrpSpPr/>
      </xdr:nvGrpSpPr>
      <xdr:grpSpPr>
        <a:xfrm>
          <a:off x="8156574" y="2952751"/>
          <a:ext cx="4619624" cy="739775"/>
          <a:chOff x="5353049" y="1790701"/>
          <a:chExt cx="3238500" cy="857250"/>
        </a:xfrm>
      </xdr:grpSpPr>
      <xdr:sp macro="" textlink="">
        <xdr:nvSpPr>
          <xdr:cNvPr id="23" name="Rectangle 22">
            <a:extLst>
              <a:ext uri="{FF2B5EF4-FFF2-40B4-BE49-F238E27FC236}">
                <a16:creationId xmlns:a16="http://schemas.microsoft.com/office/drawing/2014/main" id="{4A6C657E-6550-CD54-B846-BF2636AB0B9E}"/>
              </a:ext>
            </a:extLst>
          </xdr:cNvPr>
          <xdr:cNvSpPr/>
        </xdr:nvSpPr>
        <xdr:spPr>
          <a:xfrm>
            <a:off x="5353049" y="1790701"/>
            <a:ext cx="3238500" cy="857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4" name="Oval 23">
            <a:extLst>
              <a:ext uri="{FF2B5EF4-FFF2-40B4-BE49-F238E27FC236}">
                <a16:creationId xmlns:a16="http://schemas.microsoft.com/office/drawing/2014/main" id="{05227A85-E585-AE0F-D511-3FF3CF65D0C5}"/>
              </a:ext>
            </a:extLst>
          </xdr:cNvPr>
          <xdr:cNvSpPr/>
        </xdr:nvSpPr>
        <xdr:spPr>
          <a:xfrm>
            <a:off x="56769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25" name="Oval 24">
            <a:extLst>
              <a:ext uri="{FF2B5EF4-FFF2-40B4-BE49-F238E27FC236}">
                <a16:creationId xmlns:a16="http://schemas.microsoft.com/office/drawing/2014/main" id="{67C65271-71D3-85EA-529B-F6C41F9FDC69}"/>
              </a:ext>
            </a:extLst>
          </xdr:cNvPr>
          <xdr:cNvSpPr/>
        </xdr:nvSpPr>
        <xdr:spPr>
          <a:xfrm>
            <a:off x="7991475"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7</a:t>
            </a:r>
          </a:p>
        </xdr:txBody>
      </xdr:sp>
      <xdr:sp macro="" textlink="">
        <xdr:nvSpPr>
          <xdr:cNvPr id="26" name="Oval 25">
            <a:extLst>
              <a:ext uri="{FF2B5EF4-FFF2-40B4-BE49-F238E27FC236}">
                <a16:creationId xmlns:a16="http://schemas.microsoft.com/office/drawing/2014/main" id="{4FC32B63-B500-3E49-353C-BAE186C80C58}"/>
              </a:ext>
            </a:extLst>
          </xdr:cNvPr>
          <xdr:cNvSpPr/>
        </xdr:nvSpPr>
        <xdr:spPr>
          <a:xfrm>
            <a:off x="64008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27" name="Oval 26">
            <a:extLst>
              <a:ext uri="{FF2B5EF4-FFF2-40B4-BE49-F238E27FC236}">
                <a16:creationId xmlns:a16="http://schemas.microsoft.com/office/drawing/2014/main" id="{2887C192-A28B-C48D-5B56-E252556DFC0B}"/>
              </a:ext>
            </a:extLst>
          </xdr:cNvPr>
          <xdr:cNvSpPr/>
        </xdr:nvSpPr>
        <xdr:spPr>
          <a:xfrm>
            <a:off x="56673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sp macro="" textlink="">
        <xdr:nvSpPr>
          <xdr:cNvPr id="28" name="Oval 27">
            <a:extLst>
              <a:ext uri="{FF2B5EF4-FFF2-40B4-BE49-F238E27FC236}">
                <a16:creationId xmlns:a16="http://schemas.microsoft.com/office/drawing/2014/main" id="{257EAAFA-0D76-5F57-D483-F2224A8237B3}"/>
              </a:ext>
            </a:extLst>
          </xdr:cNvPr>
          <xdr:cNvSpPr/>
        </xdr:nvSpPr>
        <xdr:spPr>
          <a:xfrm>
            <a:off x="79914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8</a:t>
            </a:r>
          </a:p>
        </xdr:txBody>
      </xdr:sp>
      <xdr:sp macro="" textlink="">
        <xdr:nvSpPr>
          <xdr:cNvPr id="29" name="Oval 28">
            <a:extLst>
              <a:ext uri="{FF2B5EF4-FFF2-40B4-BE49-F238E27FC236}">
                <a16:creationId xmlns:a16="http://schemas.microsoft.com/office/drawing/2014/main" id="{85B9DF41-5303-E93E-41EE-59B3BA34F46C}"/>
              </a:ext>
            </a:extLst>
          </xdr:cNvPr>
          <xdr:cNvSpPr/>
        </xdr:nvSpPr>
        <xdr:spPr>
          <a:xfrm>
            <a:off x="64008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4</a:t>
            </a:r>
          </a:p>
        </xdr:txBody>
      </xdr:sp>
      <xdr:sp macro="" textlink="">
        <xdr:nvSpPr>
          <xdr:cNvPr id="30" name="Oval 29">
            <a:extLst>
              <a:ext uri="{FF2B5EF4-FFF2-40B4-BE49-F238E27FC236}">
                <a16:creationId xmlns:a16="http://schemas.microsoft.com/office/drawing/2014/main" id="{CE65C03B-2EB7-21E1-2667-7712C7B874C2}"/>
              </a:ext>
            </a:extLst>
          </xdr:cNvPr>
          <xdr:cNvSpPr/>
        </xdr:nvSpPr>
        <xdr:spPr>
          <a:xfrm>
            <a:off x="72390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5</a:t>
            </a:r>
          </a:p>
        </xdr:txBody>
      </xdr:sp>
      <xdr:sp macro="" textlink="">
        <xdr:nvSpPr>
          <xdr:cNvPr id="31" name="Oval 30">
            <a:extLst>
              <a:ext uri="{FF2B5EF4-FFF2-40B4-BE49-F238E27FC236}">
                <a16:creationId xmlns:a16="http://schemas.microsoft.com/office/drawing/2014/main" id="{78B0E9AB-99A3-CB35-07C8-C4B5D6F5EAFE}"/>
              </a:ext>
            </a:extLst>
          </xdr:cNvPr>
          <xdr:cNvSpPr/>
        </xdr:nvSpPr>
        <xdr:spPr>
          <a:xfrm>
            <a:off x="72390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6</a:t>
            </a:r>
          </a:p>
        </xdr:txBody>
      </xdr:sp>
    </xdr:grpSp>
    <xdr:clientData/>
  </xdr:twoCellAnchor>
  <xdr:twoCellAnchor>
    <xdr:from>
      <xdr:col>2</xdr:col>
      <xdr:colOff>25401</xdr:colOff>
      <xdr:row>14</xdr:row>
      <xdr:rowOff>57149</xdr:rowOff>
    </xdr:from>
    <xdr:to>
      <xdr:col>5</xdr:col>
      <xdr:colOff>6350</xdr:colOff>
      <xdr:row>18</xdr:row>
      <xdr:rowOff>53974</xdr:rowOff>
    </xdr:to>
    <xdr:grpSp>
      <xdr:nvGrpSpPr>
        <xdr:cNvPr id="32" name="Group 31">
          <a:extLst>
            <a:ext uri="{FF2B5EF4-FFF2-40B4-BE49-F238E27FC236}">
              <a16:creationId xmlns:a16="http://schemas.microsoft.com/office/drawing/2014/main" id="{8323865F-878E-4786-A3B1-A93E5F985D6A}"/>
            </a:ext>
          </a:extLst>
        </xdr:cNvPr>
        <xdr:cNvGrpSpPr/>
      </xdr:nvGrpSpPr>
      <xdr:grpSpPr>
        <a:xfrm>
          <a:off x="1863726" y="2981324"/>
          <a:ext cx="2581274" cy="758825"/>
          <a:chOff x="-501236" y="1876549"/>
          <a:chExt cx="1933847" cy="857250"/>
        </a:xfrm>
      </xdr:grpSpPr>
      <xdr:sp macro="" textlink="">
        <xdr:nvSpPr>
          <xdr:cNvPr id="33" name="Rectangle 32">
            <a:extLst>
              <a:ext uri="{FF2B5EF4-FFF2-40B4-BE49-F238E27FC236}">
                <a16:creationId xmlns:a16="http://schemas.microsoft.com/office/drawing/2014/main" id="{548FF5C6-9354-ECFE-B315-63C9CA5E7BC4}"/>
              </a:ext>
            </a:extLst>
          </xdr:cNvPr>
          <xdr:cNvSpPr/>
        </xdr:nvSpPr>
        <xdr:spPr>
          <a:xfrm>
            <a:off x="-501236" y="1876549"/>
            <a:ext cx="1933847" cy="857250"/>
          </a:xfrm>
          <a:prstGeom prst="rect">
            <a:avLst/>
          </a:prstGeom>
          <a:solidFill>
            <a:schemeClr val="accent6">
              <a:lumMod val="75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34" name="Oval 33">
            <a:extLst>
              <a:ext uri="{FF2B5EF4-FFF2-40B4-BE49-F238E27FC236}">
                <a16:creationId xmlns:a16="http://schemas.microsoft.com/office/drawing/2014/main" id="{D1A2AAB6-9571-2059-C36B-71FB9206EEA8}"/>
              </a:ext>
            </a:extLst>
          </xdr:cNvPr>
          <xdr:cNvSpPr/>
        </xdr:nvSpPr>
        <xdr:spPr>
          <a:xfrm>
            <a:off x="-307147"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35" name="Oval 34">
            <a:extLst>
              <a:ext uri="{FF2B5EF4-FFF2-40B4-BE49-F238E27FC236}">
                <a16:creationId xmlns:a16="http://schemas.microsoft.com/office/drawing/2014/main" id="{1877F38B-CDD8-BBAC-F4D0-DC24C4BFA7F9}"/>
              </a:ext>
            </a:extLst>
          </xdr:cNvPr>
          <xdr:cNvSpPr/>
        </xdr:nvSpPr>
        <xdr:spPr>
          <a:xfrm>
            <a:off x="901722" y="2147455"/>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36" name="Oval 35">
            <a:extLst>
              <a:ext uri="{FF2B5EF4-FFF2-40B4-BE49-F238E27FC236}">
                <a16:creationId xmlns:a16="http://schemas.microsoft.com/office/drawing/2014/main" id="{982A9A3C-7E80-8EB8-7C4C-0FFA22ABFC78}"/>
              </a:ext>
            </a:extLst>
          </xdr:cNvPr>
          <xdr:cNvSpPr/>
        </xdr:nvSpPr>
        <xdr:spPr>
          <a:xfrm>
            <a:off x="294783"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grpSp>
    <xdr:clientData/>
  </xdr:twoCellAnchor>
  <xdr:twoCellAnchor>
    <xdr:from>
      <xdr:col>8</xdr:col>
      <xdr:colOff>50799</xdr:colOff>
      <xdr:row>14</xdr:row>
      <xdr:rowOff>28576</xdr:rowOff>
    </xdr:from>
    <xdr:to>
      <xdr:col>12</xdr:col>
      <xdr:colOff>888998</xdr:colOff>
      <xdr:row>18</xdr:row>
      <xdr:rowOff>6351</xdr:rowOff>
    </xdr:to>
    <xdr:grpSp>
      <xdr:nvGrpSpPr>
        <xdr:cNvPr id="37" name="Group 36">
          <a:extLst>
            <a:ext uri="{FF2B5EF4-FFF2-40B4-BE49-F238E27FC236}">
              <a16:creationId xmlns:a16="http://schemas.microsoft.com/office/drawing/2014/main" id="{BCEE9E55-E7E2-41D3-95D8-CAF811389C84}"/>
            </a:ext>
          </a:extLst>
        </xdr:cNvPr>
        <xdr:cNvGrpSpPr/>
      </xdr:nvGrpSpPr>
      <xdr:grpSpPr>
        <a:xfrm>
          <a:off x="8156574" y="2952751"/>
          <a:ext cx="4619624" cy="739775"/>
          <a:chOff x="5353049" y="1790701"/>
          <a:chExt cx="3238500" cy="857250"/>
        </a:xfrm>
      </xdr:grpSpPr>
      <xdr:sp macro="" textlink="">
        <xdr:nvSpPr>
          <xdr:cNvPr id="38" name="Rectangle 37">
            <a:extLst>
              <a:ext uri="{FF2B5EF4-FFF2-40B4-BE49-F238E27FC236}">
                <a16:creationId xmlns:a16="http://schemas.microsoft.com/office/drawing/2014/main" id="{6F508037-0D32-413E-1461-B7F67016F9B2}"/>
              </a:ext>
            </a:extLst>
          </xdr:cNvPr>
          <xdr:cNvSpPr/>
        </xdr:nvSpPr>
        <xdr:spPr>
          <a:xfrm>
            <a:off x="5353049" y="1790701"/>
            <a:ext cx="3238500" cy="857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39" name="Oval 38">
            <a:extLst>
              <a:ext uri="{FF2B5EF4-FFF2-40B4-BE49-F238E27FC236}">
                <a16:creationId xmlns:a16="http://schemas.microsoft.com/office/drawing/2014/main" id="{CC12529D-53D5-D04C-909F-F5BDF220B028}"/>
              </a:ext>
            </a:extLst>
          </xdr:cNvPr>
          <xdr:cNvSpPr/>
        </xdr:nvSpPr>
        <xdr:spPr>
          <a:xfrm>
            <a:off x="56769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40" name="Oval 39">
            <a:extLst>
              <a:ext uri="{FF2B5EF4-FFF2-40B4-BE49-F238E27FC236}">
                <a16:creationId xmlns:a16="http://schemas.microsoft.com/office/drawing/2014/main" id="{00C3D2C7-8EF0-B674-F235-DE5FDD836B16}"/>
              </a:ext>
            </a:extLst>
          </xdr:cNvPr>
          <xdr:cNvSpPr/>
        </xdr:nvSpPr>
        <xdr:spPr>
          <a:xfrm>
            <a:off x="7991475"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7</a:t>
            </a:r>
          </a:p>
        </xdr:txBody>
      </xdr:sp>
      <xdr:sp macro="" textlink="">
        <xdr:nvSpPr>
          <xdr:cNvPr id="41" name="Oval 40">
            <a:extLst>
              <a:ext uri="{FF2B5EF4-FFF2-40B4-BE49-F238E27FC236}">
                <a16:creationId xmlns:a16="http://schemas.microsoft.com/office/drawing/2014/main" id="{61672246-9C65-BD83-86CB-A21E11DA3304}"/>
              </a:ext>
            </a:extLst>
          </xdr:cNvPr>
          <xdr:cNvSpPr/>
        </xdr:nvSpPr>
        <xdr:spPr>
          <a:xfrm>
            <a:off x="64008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42" name="Oval 41">
            <a:extLst>
              <a:ext uri="{FF2B5EF4-FFF2-40B4-BE49-F238E27FC236}">
                <a16:creationId xmlns:a16="http://schemas.microsoft.com/office/drawing/2014/main" id="{8BBDF186-0D95-4A9F-D169-3814E21D1A80}"/>
              </a:ext>
            </a:extLst>
          </xdr:cNvPr>
          <xdr:cNvSpPr/>
        </xdr:nvSpPr>
        <xdr:spPr>
          <a:xfrm>
            <a:off x="56673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sp macro="" textlink="">
        <xdr:nvSpPr>
          <xdr:cNvPr id="43" name="Oval 42">
            <a:extLst>
              <a:ext uri="{FF2B5EF4-FFF2-40B4-BE49-F238E27FC236}">
                <a16:creationId xmlns:a16="http://schemas.microsoft.com/office/drawing/2014/main" id="{2B737F23-1A61-1EF9-FACF-2104CEB2212C}"/>
              </a:ext>
            </a:extLst>
          </xdr:cNvPr>
          <xdr:cNvSpPr/>
        </xdr:nvSpPr>
        <xdr:spPr>
          <a:xfrm>
            <a:off x="79914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8</a:t>
            </a:r>
          </a:p>
        </xdr:txBody>
      </xdr:sp>
      <xdr:sp macro="" textlink="">
        <xdr:nvSpPr>
          <xdr:cNvPr id="44" name="Oval 43">
            <a:extLst>
              <a:ext uri="{FF2B5EF4-FFF2-40B4-BE49-F238E27FC236}">
                <a16:creationId xmlns:a16="http://schemas.microsoft.com/office/drawing/2014/main" id="{A929FAA8-C947-A16D-1682-0A0D997438EC}"/>
              </a:ext>
            </a:extLst>
          </xdr:cNvPr>
          <xdr:cNvSpPr/>
        </xdr:nvSpPr>
        <xdr:spPr>
          <a:xfrm>
            <a:off x="64008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4</a:t>
            </a:r>
          </a:p>
        </xdr:txBody>
      </xdr:sp>
      <xdr:sp macro="" textlink="">
        <xdr:nvSpPr>
          <xdr:cNvPr id="45" name="Oval 44">
            <a:extLst>
              <a:ext uri="{FF2B5EF4-FFF2-40B4-BE49-F238E27FC236}">
                <a16:creationId xmlns:a16="http://schemas.microsoft.com/office/drawing/2014/main" id="{613AE19A-3358-D71D-E2BF-D6FCAA534BA4}"/>
              </a:ext>
            </a:extLst>
          </xdr:cNvPr>
          <xdr:cNvSpPr/>
        </xdr:nvSpPr>
        <xdr:spPr>
          <a:xfrm>
            <a:off x="72390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5</a:t>
            </a:r>
          </a:p>
        </xdr:txBody>
      </xdr:sp>
      <xdr:sp macro="" textlink="">
        <xdr:nvSpPr>
          <xdr:cNvPr id="46" name="Oval 45">
            <a:extLst>
              <a:ext uri="{FF2B5EF4-FFF2-40B4-BE49-F238E27FC236}">
                <a16:creationId xmlns:a16="http://schemas.microsoft.com/office/drawing/2014/main" id="{95DDF8DE-AEB9-223A-D5E8-B3737BF7CBA9}"/>
              </a:ext>
            </a:extLst>
          </xdr:cNvPr>
          <xdr:cNvSpPr/>
        </xdr:nvSpPr>
        <xdr:spPr>
          <a:xfrm>
            <a:off x="72390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6</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25401</xdr:colOff>
      <xdr:row>14</xdr:row>
      <xdr:rowOff>57149</xdr:rowOff>
    </xdr:from>
    <xdr:to>
      <xdr:col>5</xdr:col>
      <xdr:colOff>6350</xdr:colOff>
      <xdr:row>18</xdr:row>
      <xdr:rowOff>53974</xdr:rowOff>
    </xdr:to>
    <xdr:grpSp>
      <xdr:nvGrpSpPr>
        <xdr:cNvPr id="2" name="Group 1">
          <a:extLst>
            <a:ext uri="{FF2B5EF4-FFF2-40B4-BE49-F238E27FC236}">
              <a16:creationId xmlns:a16="http://schemas.microsoft.com/office/drawing/2014/main" id="{5C08ADA5-7919-41C0-9424-DA9E6920996A}"/>
            </a:ext>
          </a:extLst>
        </xdr:cNvPr>
        <xdr:cNvGrpSpPr/>
      </xdr:nvGrpSpPr>
      <xdr:grpSpPr>
        <a:xfrm>
          <a:off x="1863726" y="2981324"/>
          <a:ext cx="2581274" cy="758825"/>
          <a:chOff x="-501236" y="1876549"/>
          <a:chExt cx="1933847" cy="857250"/>
        </a:xfrm>
      </xdr:grpSpPr>
      <xdr:sp macro="" textlink="">
        <xdr:nvSpPr>
          <xdr:cNvPr id="3" name="Rectangle 2">
            <a:extLst>
              <a:ext uri="{FF2B5EF4-FFF2-40B4-BE49-F238E27FC236}">
                <a16:creationId xmlns:a16="http://schemas.microsoft.com/office/drawing/2014/main" id="{79A28778-0087-18EE-6EF6-D1BCC448F143}"/>
              </a:ext>
            </a:extLst>
          </xdr:cNvPr>
          <xdr:cNvSpPr/>
        </xdr:nvSpPr>
        <xdr:spPr>
          <a:xfrm>
            <a:off x="-501236" y="1876549"/>
            <a:ext cx="1933847" cy="857250"/>
          </a:xfrm>
          <a:prstGeom prst="rect">
            <a:avLst/>
          </a:prstGeom>
          <a:solidFill>
            <a:schemeClr val="accent6">
              <a:lumMod val="75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4" name="Oval 3">
            <a:extLst>
              <a:ext uri="{FF2B5EF4-FFF2-40B4-BE49-F238E27FC236}">
                <a16:creationId xmlns:a16="http://schemas.microsoft.com/office/drawing/2014/main" id="{D1AF111C-72AA-EE05-444F-599737724466}"/>
              </a:ext>
            </a:extLst>
          </xdr:cNvPr>
          <xdr:cNvSpPr/>
        </xdr:nvSpPr>
        <xdr:spPr>
          <a:xfrm>
            <a:off x="-307147"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5" name="Oval 4">
            <a:extLst>
              <a:ext uri="{FF2B5EF4-FFF2-40B4-BE49-F238E27FC236}">
                <a16:creationId xmlns:a16="http://schemas.microsoft.com/office/drawing/2014/main" id="{C0647114-34D9-9A5C-3094-77191A32985D}"/>
              </a:ext>
            </a:extLst>
          </xdr:cNvPr>
          <xdr:cNvSpPr/>
        </xdr:nvSpPr>
        <xdr:spPr>
          <a:xfrm>
            <a:off x="901722" y="2147455"/>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6" name="Oval 5">
            <a:extLst>
              <a:ext uri="{FF2B5EF4-FFF2-40B4-BE49-F238E27FC236}">
                <a16:creationId xmlns:a16="http://schemas.microsoft.com/office/drawing/2014/main" id="{8D066052-5F57-C47C-EA5F-70E8E727ABE8}"/>
              </a:ext>
            </a:extLst>
          </xdr:cNvPr>
          <xdr:cNvSpPr/>
        </xdr:nvSpPr>
        <xdr:spPr>
          <a:xfrm>
            <a:off x="294783"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grpSp>
    <xdr:clientData/>
  </xdr:twoCellAnchor>
  <xdr:twoCellAnchor>
    <xdr:from>
      <xdr:col>8</xdr:col>
      <xdr:colOff>50799</xdr:colOff>
      <xdr:row>14</xdr:row>
      <xdr:rowOff>28576</xdr:rowOff>
    </xdr:from>
    <xdr:to>
      <xdr:col>12</xdr:col>
      <xdr:colOff>888998</xdr:colOff>
      <xdr:row>18</xdr:row>
      <xdr:rowOff>6351</xdr:rowOff>
    </xdr:to>
    <xdr:grpSp>
      <xdr:nvGrpSpPr>
        <xdr:cNvPr id="7" name="Group 6">
          <a:extLst>
            <a:ext uri="{FF2B5EF4-FFF2-40B4-BE49-F238E27FC236}">
              <a16:creationId xmlns:a16="http://schemas.microsoft.com/office/drawing/2014/main" id="{055D3754-8521-4B6C-8149-26F460D1442B}"/>
            </a:ext>
          </a:extLst>
        </xdr:cNvPr>
        <xdr:cNvGrpSpPr/>
      </xdr:nvGrpSpPr>
      <xdr:grpSpPr>
        <a:xfrm>
          <a:off x="8156574" y="2952751"/>
          <a:ext cx="4619624" cy="739775"/>
          <a:chOff x="5353049" y="1790701"/>
          <a:chExt cx="3238500" cy="857250"/>
        </a:xfrm>
      </xdr:grpSpPr>
      <xdr:sp macro="" textlink="">
        <xdr:nvSpPr>
          <xdr:cNvPr id="8" name="Rectangle 7">
            <a:extLst>
              <a:ext uri="{FF2B5EF4-FFF2-40B4-BE49-F238E27FC236}">
                <a16:creationId xmlns:a16="http://schemas.microsoft.com/office/drawing/2014/main" id="{22A871D6-5C67-444F-4BD3-BA3C754FC0CF}"/>
              </a:ext>
            </a:extLst>
          </xdr:cNvPr>
          <xdr:cNvSpPr/>
        </xdr:nvSpPr>
        <xdr:spPr>
          <a:xfrm>
            <a:off x="5353049" y="1790701"/>
            <a:ext cx="3238500" cy="857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9" name="Oval 8">
            <a:extLst>
              <a:ext uri="{FF2B5EF4-FFF2-40B4-BE49-F238E27FC236}">
                <a16:creationId xmlns:a16="http://schemas.microsoft.com/office/drawing/2014/main" id="{11445698-9437-281A-96C1-F40CE1BD0904}"/>
              </a:ext>
            </a:extLst>
          </xdr:cNvPr>
          <xdr:cNvSpPr/>
        </xdr:nvSpPr>
        <xdr:spPr>
          <a:xfrm>
            <a:off x="56769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10" name="Oval 9">
            <a:extLst>
              <a:ext uri="{FF2B5EF4-FFF2-40B4-BE49-F238E27FC236}">
                <a16:creationId xmlns:a16="http://schemas.microsoft.com/office/drawing/2014/main" id="{222D37E6-C48D-BA14-AAC6-26CF5ABE776A}"/>
              </a:ext>
            </a:extLst>
          </xdr:cNvPr>
          <xdr:cNvSpPr/>
        </xdr:nvSpPr>
        <xdr:spPr>
          <a:xfrm>
            <a:off x="7991475"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7</a:t>
            </a:r>
          </a:p>
        </xdr:txBody>
      </xdr:sp>
      <xdr:sp macro="" textlink="">
        <xdr:nvSpPr>
          <xdr:cNvPr id="11" name="Oval 10">
            <a:extLst>
              <a:ext uri="{FF2B5EF4-FFF2-40B4-BE49-F238E27FC236}">
                <a16:creationId xmlns:a16="http://schemas.microsoft.com/office/drawing/2014/main" id="{591967A9-2BE2-5209-8B9E-517DC32F25AE}"/>
              </a:ext>
            </a:extLst>
          </xdr:cNvPr>
          <xdr:cNvSpPr/>
        </xdr:nvSpPr>
        <xdr:spPr>
          <a:xfrm>
            <a:off x="64008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12" name="Oval 11">
            <a:extLst>
              <a:ext uri="{FF2B5EF4-FFF2-40B4-BE49-F238E27FC236}">
                <a16:creationId xmlns:a16="http://schemas.microsoft.com/office/drawing/2014/main" id="{2082EF7F-E005-FCDE-3D45-E631AD324195}"/>
              </a:ext>
            </a:extLst>
          </xdr:cNvPr>
          <xdr:cNvSpPr/>
        </xdr:nvSpPr>
        <xdr:spPr>
          <a:xfrm>
            <a:off x="56673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sp macro="" textlink="">
        <xdr:nvSpPr>
          <xdr:cNvPr id="13" name="Oval 12">
            <a:extLst>
              <a:ext uri="{FF2B5EF4-FFF2-40B4-BE49-F238E27FC236}">
                <a16:creationId xmlns:a16="http://schemas.microsoft.com/office/drawing/2014/main" id="{60A20256-860F-5C0F-9FCF-27350B0C07D5}"/>
              </a:ext>
            </a:extLst>
          </xdr:cNvPr>
          <xdr:cNvSpPr/>
        </xdr:nvSpPr>
        <xdr:spPr>
          <a:xfrm>
            <a:off x="79914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8</a:t>
            </a:r>
          </a:p>
        </xdr:txBody>
      </xdr:sp>
      <xdr:sp macro="" textlink="">
        <xdr:nvSpPr>
          <xdr:cNvPr id="14" name="Oval 13">
            <a:extLst>
              <a:ext uri="{FF2B5EF4-FFF2-40B4-BE49-F238E27FC236}">
                <a16:creationId xmlns:a16="http://schemas.microsoft.com/office/drawing/2014/main" id="{5E00C77B-7548-1DDD-8480-4250CADBA92A}"/>
              </a:ext>
            </a:extLst>
          </xdr:cNvPr>
          <xdr:cNvSpPr/>
        </xdr:nvSpPr>
        <xdr:spPr>
          <a:xfrm>
            <a:off x="64008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4</a:t>
            </a:r>
          </a:p>
        </xdr:txBody>
      </xdr:sp>
      <xdr:sp macro="" textlink="">
        <xdr:nvSpPr>
          <xdr:cNvPr id="15" name="Oval 14">
            <a:extLst>
              <a:ext uri="{FF2B5EF4-FFF2-40B4-BE49-F238E27FC236}">
                <a16:creationId xmlns:a16="http://schemas.microsoft.com/office/drawing/2014/main" id="{CAD09BF4-D7F6-B62B-E1C8-8FED70576071}"/>
              </a:ext>
            </a:extLst>
          </xdr:cNvPr>
          <xdr:cNvSpPr/>
        </xdr:nvSpPr>
        <xdr:spPr>
          <a:xfrm>
            <a:off x="72390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5</a:t>
            </a:r>
          </a:p>
        </xdr:txBody>
      </xdr:sp>
      <xdr:sp macro="" textlink="">
        <xdr:nvSpPr>
          <xdr:cNvPr id="16" name="Oval 15">
            <a:extLst>
              <a:ext uri="{FF2B5EF4-FFF2-40B4-BE49-F238E27FC236}">
                <a16:creationId xmlns:a16="http://schemas.microsoft.com/office/drawing/2014/main" id="{4DE891B2-4565-E207-62FD-16E201D0507E}"/>
              </a:ext>
            </a:extLst>
          </xdr:cNvPr>
          <xdr:cNvSpPr/>
        </xdr:nvSpPr>
        <xdr:spPr>
          <a:xfrm>
            <a:off x="72390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6</a:t>
            </a:r>
          </a:p>
        </xdr:txBody>
      </xdr:sp>
    </xdr:grpSp>
    <xdr:clientData/>
  </xdr:twoCellAnchor>
  <xdr:twoCellAnchor>
    <xdr:from>
      <xdr:col>2</xdr:col>
      <xdr:colOff>25401</xdr:colOff>
      <xdr:row>14</xdr:row>
      <xdr:rowOff>57149</xdr:rowOff>
    </xdr:from>
    <xdr:to>
      <xdr:col>5</xdr:col>
      <xdr:colOff>6350</xdr:colOff>
      <xdr:row>18</xdr:row>
      <xdr:rowOff>53974</xdr:rowOff>
    </xdr:to>
    <xdr:grpSp>
      <xdr:nvGrpSpPr>
        <xdr:cNvPr id="17" name="Group 16">
          <a:extLst>
            <a:ext uri="{FF2B5EF4-FFF2-40B4-BE49-F238E27FC236}">
              <a16:creationId xmlns:a16="http://schemas.microsoft.com/office/drawing/2014/main" id="{AFA75512-CB8A-45A8-8E4C-42FA5C977449}"/>
            </a:ext>
          </a:extLst>
        </xdr:cNvPr>
        <xdr:cNvGrpSpPr/>
      </xdr:nvGrpSpPr>
      <xdr:grpSpPr>
        <a:xfrm>
          <a:off x="1863726" y="2981324"/>
          <a:ext cx="2581274" cy="758825"/>
          <a:chOff x="-501236" y="1876549"/>
          <a:chExt cx="1933847" cy="857250"/>
        </a:xfrm>
      </xdr:grpSpPr>
      <xdr:sp macro="" textlink="">
        <xdr:nvSpPr>
          <xdr:cNvPr id="18" name="Rectangle 17">
            <a:extLst>
              <a:ext uri="{FF2B5EF4-FFF2-40B4-BE49-F238E27FC236}">
                <a16:creationId xmlns:a16="http://schemas.microsoft.com/office/drawing/2014/main" id="{287FCE7B-F1DE-F6E9-CC8A-CB2735B674D7}"/>
              </a:ext>
            </a:extLst>
          </xdr:cNvPr>
          <xdr:cNvSpPr/>
        </xdr:nvSpPr>
        <xdr:spPr>
          <a:xfrm>
            <a:off x="-501236" y="1876549"/>
            <a:ext cx="1933847" cy="857250"/>
          </a:xfrm>
          <a:prstGeom prst="rect">
            <a:avLst/>
          </a:prstGeom>
          <a:solidFill>
            <a:schemeClr val="accent6">
              <a:lumMod val="75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9" name="Oval 18">
            <a:extLst>
              <a:ext uri="{FF2B5EF4-FFF2-40B4-BE49-F238E27FC236}">
                <a16:creationId xmlns:a16="http://schemas.microsoft.com/office/drawing/2014/main" id="{CF9ABBCD-891C-375A-26F9-7BEBB0C5A42C}"/>
              </a:ext>
            </a:extLst>
          </xdr:cNvPr>
          <xdr:cNvSpPr/>
        </xdr:nvSpPr>
        <xdr:spPr>
          <a:xfrm>
            <a:off x="-307147"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20" name="Oval 19">
            <a:extLst>
              <a:ext uri="{FF2B5EF4-FFF2-40B4-BE49-F238E27FC236}">
                <a16:creationId xmlns:a16="http://schemas.microsoft.com/office/drawing/2014/main" id="{E8D4D554-D9CD-CBC3-461B-78FED8E606B8}"/>
              </a:ext>
            </a:extLst>
          </xdr:cNvPr>
          <xdr:cNvSpPr/>
        </xdr:nvSpPr>
        <xdr:spPr>
          <a:xfrm>
            <a:off x="901722" y="2147455"/>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21" name="Oval 20">
            <a:extLst>
              <a:ext uri="{FF2B5EF4-FFF2-40B4-BE49-F238E27FC236}">
                <a16:creationId xmlns:a16="http://schemas.microsoft.com/office/drawing/2014/main" id="{0283C0B9-4090-14B6-1463-929BCD8ED7E1}"/>
              </a:ext>
            </a:extLst>
          </xdr:cNvPr>
          <xdr:cNvSpPr/>
        </xdr:nvSpPr>
        <xdr:spPr>
          <a:xfrm>
            <a:off x="294783"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grpSp>
    <xdr:clientData/>
  </xdr:twoCellAnchor>
  <xdr:twoCellAnchor>
    <xdr:from>
      <xdr:col>8</xdr:col>
      <xdr:colOff>50799</xdr:colOff>
      <xdr:row>14</xdr:row>
      <xdr:rowOff>28576</xdr:rowOff>
    </xdr:from>
    <xdr:to>
      <xdr:col>12</xdr:col>
      <xdr:colOff>888998</xdr:colOff>
      <xdr:row>18</xdr:row>
      <xdr:rowOff>6351</xdr:rowOff>
    </xdr:to>
    <xdr:grpSp>
      <xdr:nvGrpSpPr>
        <xdr:cNvPr id="22" name="Group 21">
          <a:extLst>
            <a:ext uri="{FF2B5EF4-FFF2-40B4-BE49-F238E27FC236}">
              <a16:creationId xmlns:a16="http://schemas.microsoft.com/office/drawing/2014/main" id="{96B79343-9219-40B1-B89D-301ADD83FD5F}"/>
            </a:ext>
          </a:extLst>
        </xdr:cNvPr>
        <xdr:cNvGrpSpPr/>
      </xdr:nvGrpSpPr>
      <xdr:grpSpPr>
        <a:xfrm>
          <a:off x="8156574" y="2952751"/>
          <a:ext cx="4619624" cy="739775"/>
          <a:chOff x="5353049" y="1790701"/>
          <a:chExt cx="3238500" cy="857250"/>
        </a:xfrm>
      </xdr:grpSpPr>
      <xdr:sp macro="" textlink="">
        <xdr:nvSpPr>
          <xdr:cNvPr id="23" name="Rectangle 22">
            <a:extLst>
              <a:ext uri="{FF2B5EF4-FFF2-40B4-BE49-F238E27FC236}">
                <a16:creationId xmlns:a16="http://schemas.microsoft.com/office/drawing/2014/main" id="{D60F9790-EF5D-19CD-75B8-EA9BCC1BA728}"/>
              </a:ext>
            </a:extLst>
          </xdr:cNvPr>
          <xdr:cNvSpPr/>
        </xdr:nvSpPr>
        <xdr:spPr>
          <a:xfrm>
            <a:off x="5353049" y="1790701"/>
            <a:ext cx="3238500" cy="857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4" name="Oval 23">
            <a:extLst>
              <a:ext uri="{FF2B5EF4-FFF2-40B4-BE49-F238E27FC236}">
                <a16:creationId xmlns:a16="http://schemas.microsoft.com/office/drawing/2014/main" id="{9B3907BC-2C0A-F5BD-DFC9-3142C4E7A543}"/>
              </a:ext>
            </a:extLst>
          </xdr:cNvPr>
          <xdr:cNvSpPr/>
        </xdr:nvSpPr>
        <xdr:spPr>
          <a:xfrm>
            <a:off x="56769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25" name="Oval 24">
            <a:extLst>
              <a:ext uri="{FF2B5EF4-FFF2-40B4-BE49-F238E27FC236}">
                <a16:creationId xmlns:a16="http://schemas.microsoft.com/office/drawing/2014/main" id="{DBB6CD20-6CD9-C9DF-22E2-E77215BB31A0}"/>
              </a:ext>
            </a:extLst>
          </xdr:cNvPr>
          <xdr:cNvSpPr/>
        </xdr:nvSpPr>
        <xdr:spPr>
          <a:xfrm>
            <a:off x="7991475"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7</a:t>
            </a:r>
          </a:p>
        </xdr:txBody>
      </xdr:sp>
      <xdr:sp macro="" textlink="">
        <xdr:nvSpPr>
          <xdr:cNvPr id="26" name="Oval 25">
            <a:extLst>
              <a:ext uri="{FF2B5EF4-FFF2-40B4-BE49-F238E27FC236}">
                <a16:creationId xmlns:a16="http://schemas.microsoft.com/office/drawing/2014/main" id="{3F8BBF2B-842E-076E-B3C8-4EC3FFCEE2AA}"/>
              </a:ext>
            </a:extLst>
          </xdr:cNvPr>
          <xdr:cNvSpPr/>
        </xdr:nvSpPr>
        <xdr:spPr>
          <a:xfrm>
            <a:off x="64008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27" name="Oval 26">
            <a:extLst>
              <a:ext uri="{FF2B5EF4-FFF2-40B4-BE49-F238E27FC236}">
                <a16:creationId xmlns:a16="http://schemas.microsoft.com/office/drawing/2014/main" id="{973BBC2C-24B6-8E7B-00B1-B281E9563928}"/>
              </a:ext>
            </a:extLst>
          </xdr:cNvPr>
          <xdr:cNvSpPr/>
        </xdr:nvSpPr>
        <xdr:spPr>
          <a:xfrm>
            <a:off x="56673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sp macro="" textlink="">
        <xdr:nvSpPr>
          <xdr:cNvPr id="28" name="Oval 27">
            <a:extLst>
              <a:ext uri="{FF2B5EF4-FFF2-40B4-BE49-F238E27FC236}">
                <a16:creationId xmlns:a16="http://schemas.microsoft.com/office/drawing/2014/main" id="{2BFF2470-5A4E-84B7-7D54-BA4E1C2BE43C}"/>
              </a:ext>
            </a:extLst>
          </xdr:cNvPr>
          <xdr:cNvSpPr/>
        </xdr:nvSpPr>
        <xdr:spPr>
          <a:xfrm>
            <a:off x="79914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8</a:t>
            </a:r>
          </a:p>
        </xdr:txBody>
      </xdr:sp>
      <xdr:sp macro="" textlink="">
        <xdr:nvSpPr>
          <xdr:cNvPr id="29" name="Oval 28">
            <a:extLst>
              <a:ext uri="{FF2B5EF4-FFF2-40B4-BE49-F238E27FC236}">
                <a16:creationId xmlns:a16="http://schemas.microsoft.com/office/drawing/2014/main" id="{C72C53DE-2EF9-B986-A6DC-37940CE5D115}"/>
              </a:ext>
            </a:extLst>
          </xdr:cNvPr>
          <xdr:cNvSpPr/>
        </xdr:nvSpPr>
        <xdr:spPr>
          <a:xfrm>
            <a:off x="64008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4</a:t>
            </a:r>
          </a:p>
        </xdr:txBody>
      </xdr:sp>
      <xdr:sp macro="" textlink="">
        <xdr:nvSpPr>
          <xdr:cNvPr id="30" name="Oval 29">
            <a:extLst>
              <a:ext uri="{FF2B5EF4-FFF2-40B4-BE49-F238E27FC236}">
                <a16:creationId xmlns:a16="http://schemas.microsoft.com/office/drawing/2014/main" id="{DB8BDB89-763E-B129-7795-A492AC2D3CA6}"/>
              </a:ext>
            </a:extLst>
          </xdr:cNvPr>
          <xdr:cNvSpPr/>
        </xdr:nvSpPr>
        <xdr:spPr>
          <a:xfrm>
            <a:off x="72390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5</a:t>
            </a:r>
          </a:p>
        </xdr:txBody>
      </xdr:sp>
      <xdr:sp macro="" textlink="">
        <xdr:nvSpPr>
          <xdr:cNvPr id="31" name="Oval 30">
            <a:extLst>
              <a:ext uri="{FF2B5EF4-FFF2-40B4-BE49-F238E27FC236}">
                <a16:creationId xmlns:a16="http://schemas.microsoft.com/office/drawing/2014/main" id="{F783C5CA-980D-E6CA-8A4A-1CAB7D966FC8}"/>
              </a:ext>
            </a:extLst>
          </xdr:cNvPr>
          <xdr:cNvSpPr/>
        </xdr:nvSpPr>
        <xdr:spPr>
          <a:xfrm>
            <a:off x="72390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6</a:t>
            </a:r>
          </a:p>
        </xdr:txBody>
      </xdr:sp>
    </xdr:grpSp>
    <xdr:clientData/>
  </xdr:twoCellAnchor>
  <xdr:twoCellAnchor>
    <xdr:from>
      <xdr:col>2</xdr:col>
      <xdr:colOff>25401</xdr:colOff>
      <xdr:row>14</xdr:row>
      <xdr:rowOff>57149</xdr:rowOff>
    </xdr:from>
    <xdr:to>
      <xdr:col>5</xdr:col>
      <xdr:colOff>6350</xdr:colOff>
      <xdr:row>18</xdr:row>
      <xdr:rowOff>53974</xdr:rowOff>
    </xdr:to>
    <xdr:grpSp>
      <xdr:nvGrpSpPr>
        <xdr:cNvPr id="32" name="Group 31">
          <a:extLst>
            <a:ext uri="{FF2B5EF4-FFF2-40B4-BE49-F238E27FC236}">
              <a16:creationId xmlns:a16="http://schemas.microsoft.com/office/drawing/2014/main" id="{BB59A524-D917-4778-9E4E-FAE187E408CB}"/>
            </a:ext>
          </a:extLst>
        </xdr:cNvPr>
        <xdr:cNvGrpSpPr/>
      </xdr:nvGrpSpPr>
      <xdr:grpSpPr>
        <a:xfrm>
          <a:off x="1863726" y="2981324"/>
          <a:ext cx="2581274" cy="758825"/>
          <a:chOff x="-501236" y="1876549"/>
          <a:chExt cx="1933847" cy="857250"/>
        </a:xfrm>
      </xdr:grpSpPr>
      <xdr:sp macro="" textlink="">
        <xdr:nvSpPr>
          <xdr:cNvPr id="33" name="Rectangle 32">
            <a:extLst>
              <a:ext uri="{FF2B5EF4-FFF2-40B4-BE49-F238E27FC236}">
                <a16:creationId xmlns:a16="http://schemas.microsoft.com/office/drawing/2014/main" id="{27D15838-2DEE-B760-7A5C-15B6648D1D9D}"/>
              </a:ext>
            </a:extLst>
          </xdr:cNvPr>
          <xdr:cNvSpPr/>
        </xdr:nvSpPr>
        <xdr:spPr>
          <a:xfrm>
            <a:off x="-501236" y="1876549"/>
            <a:ext cx="1933847" cy="857250"/>
          </a:xfrm>
          <a:prstGeom prst="rect">
            <a:avLst/>
          </a:prstGeom>
          <a:solidFill>
            <a:schemeClr val="accent6">
              <a:lumMod val="75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34" name="Oval 33">
            <a:extLst>
              <a:ext uri="{FF2B5EF4-FFF2-40B4-BE49-F238E27FC236}">
                <a16:creationId xmlns:a16="http://schemas.microsoft.com/office/drawing/2014/main" id="{349DCBFC-0D70-C41D-6AD6-C68C52308070}"/>
              </a:ext>
            </a:extLst>
          </xdr:cNvPr>
          <xdr:cNvSpPr/>
        </xdr:nvSpPr>
        <xdr:spPr>
          <a:xfrm>
            <a:off x="-307147"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35" name="Oval 34">
            <a:extLst>
              <a:ext uri="{FF2B5EF4-FFF2-40B4-BE49-F238E27FC236}">
                <a16:creationId xmlns:a16="http://schemas.microsoft.com/office/drawing/2014/main" id="{A0C09BB6-4F83-0A0E-3D21-182DB05B6287}"/>
              </a:ext>
            </a:extLst>
          </xdr:cNvPr>
          <xdr:cNvSpPr/>
        </xdr:nvSpPr>
        <xdr:spPr>
          <a:xfrm>
            <a:off x="901722" y="2147455"/>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36" name="Oval 35">
            <a:extLst>
              <a:ext uri="{FF2B5EF4-FFF2-40B4-BE49-F238E27FC236}">
                <a16:creationId xmlns:a16="http://schemas.microsoft.com/office/drawing/2014/main" id="{B12676F9-2873-3907-BD6A-CA2CB5A617C1}"/>
              </a:ext>
            </a:extLst>
          </xdr:cNvPr>
          <xdr:cNvSpPr/>
        </xdr:nvSpPr>
        <xdr:spPr>
          <a:xfrm>
            <a:off x="294783"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grpSp>
    <xdr:clientData/>
  </xdr:twoCellAnchor>
  <xdr:twoCellAnchor>
    <xdr:from>
      <xdr:col>8</xdr:col>
      <xdr:colOff>50799</xdr:colOff>
      <xdr:row>14</xdr:row>
      <xdr:rowOff>28576</xdr:rowOff>
    </xdr:from>
    <xdr:to>
      <xdr:col>12</xdr:col>
      <xdr:colOff>888998</xdr:colOff>
      <xdr:row>18</xdr:row>
      <xdr:rowOff>6351</xdr:rowOff>
    </xdr:to>
    <xdr:grpSp>
      <xdr:nvGrpSpPr>
        <xdr:cNvPr id="37" name="Group 36">
          <a:extLst>
            <a:ext uri="{FF2B5EF4-FFF2-40B4-BE49-F238E27FC236}">
              <a16:creationId xmlns:a16="http://schemas.microsoft.com/office/drawing/2014/main" id="{EB3032B7-643D-4B05-8004-ED22B7B56A9A}"/>
            </a:ext>
          </a:extLst>
        </xdr:cNvPr>
        <xdr:cNvGrpSpPr/>
      </xdr:nvGrpSpPr>
      <xdr:grpSpPr>
        <a:xfrm>
          <a:off x="8156574" y="2952751"/>
          <a:ext cx="4619624" cy="739775"/>
          <a:chOff x="5353049" y="1790701"/>
          <a:chExt cx="3238500" cy="857250"/>
        </a:xfrm>
      </xdr:grpSpPr>
      <xdr:sp macro="" textlink="">
        <xdr:nvSpPr>
          <xdr:cNvPr id="38" name="Rectangle 37">
            <a:extLst>
              <a:ext uri="{FF2B5EF4-FFF2-40B4-BE49-F238E27FC236}">
                <a16:creationId xmlns:a16="http://schemas.microsoft.com/office/drawing/2014/main" id="{20A54785-6169-17A0-4B7A-B6414DB9CBAB}"/>
              </a:ext>
            </a:extLst>
          </xdr:cNvPr>
          <xdr:cNvSpPr/>
        </xdr:nvSpPr>
        <xdr:spPr>
          <a:xfrm>
            <a:off x="5353049" y="1790701"/>
            <a:ext cx="3238500" cy="857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39" name="Oval 38">
            <a:extLst>
              <a:ext uri="{FF2B5EF4-FFF2-40B4-BE49-F238E27FC236}">
                <a16:creationId xmlns:a16="http://schemas.microsoft.com/office/drawing/2014/main" id="{432A1FF0-0898-8F59-5D99-7F4BE3DF87BD}"/>
              </a:ext>
            </a:extLst>
          </xdr:cNvPr>
          <xdr:cNvSpPr/>
        </xdr:nvSpPr>
        <xdr:spPr>
          <a:xfrm>
            <a:off x="56769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40" name="Oval 39">
            <a:extLst>
              <a:ext uri="{FF2B5EF4-FFF2-40B4-BE49-F238E27FC236}">
                <a16:creationId xmlns:a16="http://schemas.microsoft.com/office/drawing/2014/main" id="{72D3E7ED-B77C-030F-F1C3-0429555B4ECA}"/>
              </a:ext>
            </a:extLst>
          </xdr:cNvPr>
          <xdr:cNvSpPr/>
        </xdr:nvSpPr>
        <xdr:spPr>
          <a:xfrm>
            <a:off x="7991475"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7</a:t>
            </a:r>
          </a:p>
        </xdr:txBody>
      </xdr:sp>
      <xdr:sp macro="" textlink="">
        <xdr:nvSpPr>
          <xdr:cNvPr id="41" name="Oval 40">
            <a:extLst>
              <a:ext uri="{FF2B5EF4-FFF2-40B4-BE49-F238E27FC236}">
                <a16:creationId xmlns:a16="http://schemas.microsoft.com/office/drawing/2014/main" id="{B619A57D-9DBB-BA1E-EE8C-A0C5F8B76631}"/>
              </a:ext>
            </a:extLst>
          </xdr:cNvPr>
          <xdr:cNvSpPr/>
        </xdr:nvSpPr>
        <xdr:spPr>
          <a:xfrm>
            <a:off x="64008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42" name="Oval 41">
            <a:extLst>
              <a:ext uri="{FF2B5EF4-FFF2-40B4-BE49-F238E27FC236}">
                <a16:creationId xmlns:a16="http://schemas.microsoft.com/office/drawing/2014/main" id="{1821E94B-6D94-2311-4FE9-94AFEB5DAE5C}"/>
              </a:ext>
            </a:extLst>
          </xdr:cNvPr>
          <xdr:cNvSpPr/>
        </xdr:nvSpPr>
        <xdr:spPr>
          <a:xfrm>
            <a:off x="56673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sp macro="" textlink="">
        <xdr:nvSpPr>
          <xdr:cNvPr id="43" name="Oval 42">
            <a:extLst>
              <a:ext uri="{FF2B5EF4-FFF2-40B4-BE49-F238E27FC236}">
                <a16:creationId xmlns:a16="http://schemas.microsoft.com/office/drawing/2014/main" id="{D647DB0E-9749-7AD4-C198-88EA8E8E11B1}"/>
              </a:ext>
            </a:extLst>
          </xdr:cNvPr>
          <xdr:cNvSpPr/>
        </xdr:nvSpPr>
        <xdr:spPr>
          <a:xfrm>
            <a:off x="79914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8</a:t>
            </a:r>
          </a:p>
        </xdr:txBody>
      </xdr:sp>
      <xdr:sp macro="" textlink="">
        <xdr:nvSpPr>
          <xdr:cNvPr id="44" name="Oval 43">
            <a:extLst>
              <a:ext uri="{FF2B5EF4-FFF2-40B4-BE49-F238E27FC236}">
                <a16:creationId xmlns:a16="http://schemas.microsoft.com/office/drawing/2014/main" id="{06E87B36-24BE-862F-757B-E6300793F143}"/>
              </a:ext>
            </a:extLst>
          </xdr:cNvPr>
          <xdr:cNvSpPr/>
        </xdr:nvSpPr>
        <xdr:spPr>
          <a:xfrm>
            <a:off x="64008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4</a:t>
            </a:r>
          </a:p>
        </xdr:txBody>
      </xdr:sp>
      <xdr:sp macro="" textlink="">
        <xdr:nvSpPr>
          <xdr:cNvPr id="45" name="Oval 44">
            <a:extLst>
              <a:ext uri="{FF2B5EF4-FFF2-40B4-BE49-F238E27FC236}">
                <a16:creationId xmlns:a16="http://schemas.microsoft.com/office/drawing/2014/main" id="{BC4728D2-EB8A-B55B-1217-E19D727B3C3F}"/>
              </a:ext>
            </a:extLst>
          </xdr:cNvPr>
          <xdr:cNvSpPr/>
        </xdr:nvSpPr>
        <xdr:spPr>
          <a:xfrm>
            <a:off x="72390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5</a:t>
            </a:r>
          </a:p>
        </xdr:txBody>
      </xdr:sp>
      <xdr:sp macro="" textlink="">
        <xdr:nvSpPr>
          <xdr:cNvPr id="46" name="Oval 45">
            <a:extLst>
              <a:ext uri="{FF2B5EF4-FFF2-40B4-BE49-F238E27FC236}">
                <a16:creationId xmlns:a16="http://schemas.microsoft.com/office/drawing/2014/main" id="{77488968-5157-4C4F-7778-0BB1BF9085F3}"/>
              </a:ext>
            </a:extLst>
          </xdr:cNvPr>
          <xdr:cNvSpPr/>
        </xdr:nvSpPr>
        <xdr:spPr>
          <a:xfrm>
            <a:off x="72390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6</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25401</xdr:colOff>
      <xdr:row>14</xdr:row>
      <xdr:rowOff>57149</xdr:rowOff>
    </xdr:from>
    <xdr:to>
      <xdr:col>5</xdr:col>
      <xdr:colOff>6350</xdr:colOff>
      <xdr:row>18</xdr:row>
      <xdr:rowOff>53974</xdr:rowOff>
    </xdr:to>
    <xdr:grpSp>
      <xdr:nvGrpSpPr>
        <xdr:cNvPr id="2" name="Group 1">
          <a:extLst>
            <a:ext uri="{FF2B5EF4-FFF2-40B4-BE49-F238E27FC236}">
              <a16:creationId xmlns:a16="http://schemas.microsoft.com/office/drawing/2014/main" id="{23BFAE88-E713-4F83-8226-5A1E207AD658}"/>
            </a:ext>
          </a:extLst>
        </xdr:cNvPr>
        <xdr:cNvGrpSpPr/>
      </xdr:nvGrpSpPr>
      <xdr:grpSpPr>
        <a:xfrm>
          <a:off x="1863726" y="2981324"/>
          <a:ext cx="2581274" cy="758825"/>
          <a:chOff x="-501236" y="1876549"/>
          <a:chExt cx="1933847" cy="857250"/>
        </a:xfrm>
      </xdr:grpSpPr>
      <xdr:sp macro="" textlink="">
        <xdr:nvSpPr>
          <xdr:cNvPr id="3" name="Rectangle 2">
            <a:extLst>
              <a:ext uri="{FF2B5EF4-FFF2-40B4-BE49-F238E27FC236}">
                <a16:creationId xmlns:a16="http://schemas.microsoft.com/office/drawing/2014/main" id="{BF3D6D7E-F5C9-D60F-DC32-87619FA337EA}"/>
              </a:ext>
            </a:extLst>
          </xdr:cNvPr>
          <xdr:cNvSpPr/>
        </xdr:nvSpPr>
        <xdr:spPr>
          <a:xfrm>
            <a:off x="-501236" y="1876549"/>
            <a:ext cx="1933847" cy="857250"/>
          </a:xfrm>
          <a:prstGeom prst="rect">
            <a:avLst/>
          </a:prstGeom>
          <a:solidFill>
            <a:schemeClr val="accent6">
              <a:lumMod val="75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4" name="Oval 3">
            <a:extLst>
              <a:ext uri="{FF2B5EF4-FFF2-40B4-BE49-F238E27FC236}">
                <a16:creationId xmlns:a16="http://schemas.microsoft.com/office/drawing/2014/main" id="{D0B1B9E0-04F7-0804-9C38-D1EFFD262D1B}"/>
              </a:ext>
            </a:extLst>
          </xdr:cNvPr>
          <xdr:cNvSpPr/>
        </xdr:nvSpPr>
        <xdr:spPr>
          <a:xfrm>
            <a:off x="-307147"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5" name="Oval 4">
            <a:extLst>
              <a:ext uri="{FF2B5EF4-FFF2-40B4-BE49-F238E27FC236}">
                <a16:creationId xmlns:a16="http://schemas.microsoft.com/office/drawing/2014/main" id="{2A044AC2-89A8-DB5E-D518-F85CE6AB793F}"/>
              </a:ext>
            </a:extLst>
          </xdr:cNvPr>
          <xdr:cNvSpPr/>
        </xdr:nvSpPr>
        <xdr:spPr>
          <a:xfrm>
            <a:off x="901722" y="2147455"/>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6" name="Oval 5">
            <a:extLst>
              <a:ext uri="{FF2B5EF4-FFF2-40B4-BE49-F238E27FC236}">
                <a16:creationId xmlns:a16="http://schemas.microsoft.com/office/drawing/2014/main" id="{7D42531A-4A21-49D0-D702-F27E9C448175}"/>
              </a:ext>
            </a:extLst>
          </xdr:cNvPr>
          <xdr:cNvSpPr/>
        </xdr:nvSpPr>
        <xdr:spPr>
          <a:xfrm>
            <a:off x="294783"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grpSp>
    <xdr:clientData/>
  </xdr:twoCellAnchor>
  <xdr:twoCellAnchor>
    <xdr:from>
      <xdr:col>8</xdr:col>
      <xdr:colOff>50799</xdr:colOff>
      <xdr:row>14</xdr:row>
      <xdr:rowOff>28576</xdr:rowOff>
    </xdr:from>
    <xdr:to>
      <xdr:col>12</xdr:col>
      <xdr:colOff>888998</xdr:colOff>
      <xdr:row>18</xdr:row>
      <xdr:rowOff>6351</xdr:rowOff>
    </xdr:to>
    <xdr:grpSp>
      <xdr:nvGrpSpPr>
        <xdr:cNvPr id="7" name="Group 6">
          <a:extLst>
            <a:ext uri="{FF2B5EF4-FFF2-40B4-BE49-F238E27FC236}">
              <a16:creationId xmlns:a16="http://schemas.microsoft.com/office/drawing/2014/main" id="{CA4C1A0D-9280-41CC-B8B1-28BFD0074B5D}"/>
            </a:ext>
          </a:extLst>
        </xdr:cNvPr>
        <xdr:cNvGrpSpPr/>
      </xdr:nvGrpSpPr>
      <xdr:grpSpPr>
        <a:xfrm>
          <a:off x="8156574" y="2952751"/>
          <a:ext cx="4619624" cy="739775"/>
          <a:chOff x="5353049" y="1790701"/>
          <a:chExt cx="3238500" cy="857250"/>
        </a:xfrm>
      </xdr:grpSpPr>
      <xdr:sp macro="" textlink="">
        <xdr:nvSpPr>
          <xdr:cNvPr id="8" name="Rectangle 7">
            <a:extLst>
              <a:ext uri="{FF2B5EF4-FFF2-40B4-BE49-F238E27FC236}">
                <a16:creationId xmlns:a16="http://schemas.microsoft.com/office/drawing/2014/main" id="{14D5EC6A-8D0F-2EAA-857D-38F5558F21CC}"/>
              </a:ext>
            </a:extLst>
          </xdr:cNvPr>
          <xdr:cNvSpPr/>
        </xdr:nvSpPr>
        <xdr:spPr>
          <a:xfrm>
            <a:off x="5353049" y="1790701"/>
            <a:ext cx="3238500" cy="857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9" name="Oval 8">
            <a:extLst>
              <a:ext uri="{FF2B5EF4-FFF2-40B4-BE49-F238E27FC236}">
                <a16:creationId xmlns:a16="http://schemas.microsoft.com/office/drawing/2014/main" id="{3EC10ADA-3373-E64C-8A60-10E5DD5441E8}"/>
              </a:ext>
            </a:extLst>
          </xdr:cNvPr>
          <xdr:cNvSpPr/>
        </xdr:nvSpPr>
        <xdr:spPr>
          <a:xfrm>
            <a:off x="56769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10" name="Oval 9">
            <a:extLst>
              <a:ext uri="{FF2B5EF4-FFF2-40B4-BE49-F238E27FC236}">
                <a16:creationId xmlns:a16="http://schemas.microsoft.com/office/drawing/2014/main" id="{1F718BB7-0EF0-068C-AE6D-B03583C1F76E}"/>
              </a:ext>
            </a:extLst>
          </xdr:cNvPr>
          <xdr:cNvSpPr/>
        </xdr:nvSpPr>
        <xdr:spPr>
          <a:xfrm>
            <a:off x="7991475"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7</a:t>
            </a:r>
          </a:p>
        </xdr:txBody>
      </xdr:sp>
      <xdr:sp macro="" textlink="">
        <xdr:nvSpPr>
          <xdr:cNvPr id="11" name="Oval 10">
            <a:extLst>
              <a:ext uri="{FF2B5EF4-FFF2-40B4-BE49-F238E27FC236}">
                <a16:creationId xmlns:a16="http://schemas.microsoft.com/office/drawing/2014/main" id="{8590E498-C504-FA1B-AFD8-84F85ECD46AE}"/>
              </a:ext>
            </a:extLst>
          </xdr:cNvPr>
          <xdr:cNvSpPr/>
        </xdr:nvSpPr>
        <xdr:spPr>
          <a:xfrm>
            <a:off x="64008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12" name="Oval 11">
            <a:extLst>
              <a:ext uri="{FF2B5EF4-FFF2-40B4-BE49-F238E27FC236}">
                <a16:creationId xmlns:a16="http://schemas.microsoft.com/office/drawing/2014/main" id="{7949DC35-7CA7-D8E8-BF8C-55CB1AB7C981}"/>
              </a:ext>
            </a:extLst>
          </xdr:cNvPr>
          <xdr:cNvSpPr/>
        </xdr:nvSpPr>
        <xdr:spPr>
          <a:xfrm>
            <a:off x="56673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sp macro="" textlink="">
        <xdr:nvSpPr>
          <xdr:cNvPr id="13" name="Oval 12">
            <a:extLst>
              <a:ext uri="{FF2B5EF4-FFF2-40B4-BE49-F238E27FC236}">
                <a16:creationId xmlns:a16="http://schemas.microsoft.com/office/drawing/2014/main" id="{4FC19069-5678-7931-9EE5-7D14F71E5671}"/>
              </a:ext>
            </a:extLst>
          </xdr:cNvPr>
          <xdr:cNvSpPr/>
        </xdr:nvSpPr>
        <xdr:spPr>
          <a:xfrm>
            <a:off x="79914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8</a:t>
            </a:r>
          </a:p>
        </xdr:txBody>
      </xdr:sp>
      <xdr:sp macro="" textlink="">
        <xdr:nvSpPr>
          <xdr:cNvPr id="14" name="Oval 13">
            <a:extLst>
              <a:ext uri="{FF2B5EF4-FFF2-40B4-BE49-F238E27FC236}">
                <a16:creationId xmlns:a16="http://schemas.microsoft.com/office/drawing/2014/main" id="{A5013D86-9228-DFF5-D118-6305C1EB9AB7}"/>
              </a:ext>
            </a:extLst>
          </xdr:cNvPr>
          <xdr:cNvSpPr/>
        </xdr:nvSpPr>
        <xdr:spPr>
          <a:xfrm>
            <a:off x="64008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4</a:t>
            </a:r>
          </a:p>
        </xdr:txBody>
      </xdr:sp>
      <xdr:sp macro="" textlink="">
        <xdr:nvSpPr>
          <xdr:cNvPr id="15" name="Oval 14">
            <a:extLst>
              <a:ext uri="{FF2B5EF4-FFF2-40B4-BE49-F238E27FC236}">
                <a16:creationId xmlns:a16="http://schemas.microsoft.com/office/drawing/2014/main" id="{C63F386F-06BD-3373-E9FB-A0ED5ED863EB}"/>
              </a:ext>
            </a:extLst>
          </xdr:cNvPr>
          <xdr:cNvSpPr/>
        </xdr:nvSpPr>
        <xdr:spPr>
          <a:xfrm>
            <a:off x="72390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5</a:t>
            </a:r>
          </a:p>
        </xdr:txBody>
      </xdr:sp>
      <xdr:sp macro="" textlink="">
        <xdr:nvSpPr>
          <xdr:cNvPr id="16" name="Oval 15">
            <a:extLst>
              <a:ext uri="{FF2B5EF4-FFF2-40B4-BE49-F238E27FC236}">
                <a16:creationId xmlns:a16="http://schemas.microsoft.com/office/drawing/2014/main" id="{53351177-9193-E070-295A-B83517F61626}"/>
              </a:ext>
            </a:extLst>
          </xdr:cNvPr>
          <xdr:cNvSpPr/>
        </xdr:nvSpPr>
        <xdr:spPr>
          <a:xfrm>
            <a:off x="72390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6</a:t>
            </a:r>
          </a:p>
        </xdr:txBody>
      </xdr:sp>
    </xdr:grpSp>
    <xdr:clientData/>
  </xdr:twoCellAnchor>
  <xdr:twoCellAnchor>
    <xdr:from>
      <xdr:col>2</xdr:col>
      <xdr:colOff>25401</xdr:colOff>
      <xdr:row>14</xdr:row>
      <xdr:rowOff>57149</xdr:rowOff>
    </xdr:from>
    <xdr:to>
      <xdr:col>5</xdr:col>
      <xdr:colOff>6350</xdr:colOff>
      <xdr:row>18</xdr:row>
      <xdr:rowOff>53974</xdr:rowOff>
    </xdr:to>
    <xdr:grpSp>
      <xdr:nvGrpSpPr>
        <xdr:cNvPr id="17" name="Group 16">
          <a:extLst>
            <a:ext uri="{FF2B5EF4-FFF2-40B4-BE49-F238E27FC236}">
              <a16:creationId xmlns:a16="http://schemas.microsoft.com/office/drawing/2014/main" id="{C0ADF08C-38EF-468A-9E11-27749AC65A2C}"/>
            </a:ext>
          </a:extLst>
        </xdr:cNvPr>
        <xdr:cNvGrpSpPr/>
      </xdr:nvGrpSpPr>
      <xdr:grpSpPr>
        <a:xfrm>
          <a:off x="1863726" y="2981324"/>
          <a:ext cx="2581274" cy="758825"/>
          <a:chOff x="-501236" y="1876549"/>
          <a:chExt cx="1933847" cy="857250"/>
        </a:xfrm>
      </xdr:grpSpPr>
      <xdr:sp macro="" textlink="">
        <xdr:nvSpPr>
          <xdr:cNvPr id="18" name="Rectangle 17">
            <a:extLst>
              <a:ext uri="{FF2B5EF4-FFF2-40B4-BE49-F238E27FC236}">
                <a16:creationId xmlns:a16="http://schemas.microsoft.com/office/drawing/2014/main" id="{AFC90428-DFF7-5B1B-8224-473671439FA1}"/>
              </a:ext>
            </a:extLst>
          </xdr:cNvPr>
          <xdr:cNvSpPr/>
        </xdr:nvSpPr>
        <xdr:spPr>
          <a:xfrm>
            <a:off x="-501236" y="1876549"/>
            <a:ext cx="1933847" cy="857250"/>
          </a:xfrm>
          <a:prstGeom prst="rect">
            <a:avLst/>
          </a:prstGeom>
          <a:solidFill>
            <a:schemeClr val="accent6">
              <a:lumMod val="75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9" name="Oval 18">
            <a:extLst>
              <a:ext uri="{FF2B5EF4-FFF2-40B4-BE49-F238E27FC236}">
                <a16:creationId xmlns:a16="http://schemas.microsoft.com/office/drawing/2014/main" id="{6A9CA973-512D-BD97-2688-CB6CC7AD0C3E}"/>
              </a:ext>
            </a:extLst>
          </xdr:cNvPr>
          <xdr:cNvSpPr/>
        </xdr:nvSpPr>
        <xdr:spPr>
          <a:xfrm>
            <a:off x="-307147"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20" name="Oval 19">
            <a:extLst>
              <a:ext uri="{FF2B5EF4-FFF2-40B4-BE49-F238E27FC236}">
                <a16:creationId xmlns:a16="http://schemas.microsoft.com/office/drawing/2014/main" id="{30795D36-B3D9-EFEE-96FB-1DE7E6CF7F4A}"/>
              </a:ext>
            </a:extLst>
          </xdr:cNvPr>
          <xdr:cNvSpPr/>
        </xdr:nvSpPr>
        <xdr:spPr>
          <a:xfrm>
            <a:off x="901722" y="2147455"/>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21" name="Oval 20">
            <a:extLst>
              <a:ext uri="{FF2B5EF4-FFF2-40B4-BE49-F238E27FC236}">
                <a16:creationId xmlns:a16="http://schemas.microsoft.com/office/drawing/2014/main" id="{9CAEF83A-73B3-9CF8-F018-36F6BCAC2CE7}"/>
              </a:ext>
            </a:extLst>
          </xdr:cNvPr>
          <xdr:cNvSpPr/>
        </xdr:nvSpPr>
        <xdr:spPr>
          <a:xfrm>
            <a:off x="294783"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grpSp>
    <xdr:clientData/>
  </xdr:twoCellAnchor>
  <xdr:twoCellAnchor>
    <xdr:from>
      <xdr:col>8</xdr:col>
      <xdr:colOff>50799</xdr:colOff>
      <xdr:row>14</xdr:row>
      <xdr:rowOff>28576</xdr:rowOff>
    </xdr:from>
    <xdr:to>
      <xdr:col>12</xdr:col>
      <xdr:colOff>888998</xdr:colOff>
      <xdr:row>18</xdr:row>
      <xdr:rowOff>6351</xdr:rowOff>
    </xdr:to>
    <xdr:grpSp>
      <xdr:nvGrpSpPr>
        <xdr:cNvPr id="22" name="Group 21">
          <a:extLst>
            <a:ext uri="{FF2B5EF4-FFF2-40B4-BE49-F238E27FC236}">
              <a16:creationId xmlns:a16="http://schemas.microsoft.com/office/drawing/2014/main" id="{925078E7-9AEE-4CB3-96B1-B6320FB03FFC}"/>
            </a:ext>
          </a:extLst>
        </xdr:cNvPr>
        <xdr:cNvGrpSpPr/>
      </xdr:nvGrpSpPr>
      <xdr:grpSpPr>
        <a:xfrm>
          <a:off x="8156574" y="2952751"/>
          <a:ext cx="4619624" cy="739775"/>
          <a:chOff x="5353049" y="1790701"/>
          <a:chExt cx="3238500" cy="857250"/>
        </a:xfrm>
      </xdr:grpSpPr>
      <xdr:sp macro="" textlink="">
        <xdr:nvSpPr>
          <xdr:cNvPr id="23" name="Rectangle 22">
            <a:extLst>
              <a:ext uri="{FF2B5EF4-FFF2-40B4-BE49-F238E27FC236}">
                <a16:creationId xmlns:a16="http://schemas.microsoft.com/office/drawing/2014/main" id="{4F029179-2C36-54F2-D0C2-EC483ED1407A}"/>
              </a:ext>
            </a:extLst>
          </xdr:cNvPr>
          <xdr:cNvSpPr/>
        </xdr:nvSpPr>
        <xdr:spPr>
          <a:xfrm>
            <a:off x="5353049" y="1790701"/>
            <a:ext cx="3238500" cy="857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4" name="Oval 23">
            <a:extLst>
              <a:ext uri="{FF2B5EF4-FFF2-40B4-BE49-F238E27FC236}">
                <a16:creationId xmlns:a16="http://schemas.microsoft.com/office/drawing/2014/main" id="{C9F67AC1-C781-4FE3-891F-7FE59C20A776}"/>
              </a:ext>
            </a:extLst>
          </xdr:cNvPr>
          <xdr:cNvSpPr/>
        </xdr:nvSpPr>
        <xdr:spPr>
          <a:xfrm>
            <a:off x="56769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25" name="Oval 24">
            <a:extLst>
              <a:ext uri="{FF2B5EF4-FFF2-40B4-BE49-F238E27FC236}">
                <a16:creationId xmlns:a16="http://schemas.microsoft.com/office/drawing/2014/main" id="{C40FF084-484F-A4CC-4AB8-75D12BDA1B35}"/>
              </a:ext>
            </a:extLst>
          </xdr:cNvPr>
          <xdr:cNvSpPr/>
        </xdr:nvSpPr>
        <xdr:spPr>
          <a:xfrm>
            <a:off x="7991475"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7</a:t>
            </a:r>
          </a:p>
        </xdr:txBody>
      </xdr:sp>
      <xdr:sp macro="" textlink="">
        <xdr:nvSpPr>
          <xdr:cNvPr id="26" name="Oval 25">
            <a:extLst>
              <a:ext uri="{FF2B5EF4-FFF2-40B4-BE49-F238E27FC236}">
                <a16:creationId xmlns:a16="http://schemas.microsoft.com/office/drawing/2014/main" id="{D7698268-6184-CBEE-1737-C1B7116D79C1}"/>
              </a:ext>
            </a:extLst>
          </xdr:cNvPr>
          <xdr:cNvSpPr/>
        </xdr:nvSpPr>
        <xdr:spPr>
          <a:xfrm>
            <a:off x="64008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27" name="Oval 26">
            <a:extLst>
              <a:ext uri="{FF2B5EF4-FFF2-40B4-BE49-F238E27FC236}">
                <a16:creationId xmlns:a16="http://schemas.microsoft.com/office/drawing/2014/main" id="{A1C7FB42-4BAC-39B8-A9C0-2BF77BED4144}"/>
              </a:ext>
            </a:extLst>
          </xdr:cNvPr>
          <xdr:cNvSpPr/>
        </xdr:nvSpPr>
        <xdr:spPr>
          <a:xfrm>
            <a:off x="56673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sp macro="" textlink="">
        <xdr:nvSpPr>
          <xdr:cNvPr id="28" name="Oval 27">
            <a:extLst>
              <a:ext uri="{FF2B5EF4-FFF2-40B4-BE49-F238E27FC236}">
                <a16:creationId xmlns:a16="http://schemas.microsoft.com/office/drawing/2014/main" id="{792D153D-1883-86C8-7BEB-6E96AD6E5756}"/>
              </a:ext>
            </a:extLst>
          </xdr:cNvPr>
          <xdr:cNvSpPr/>
        </xdr:nvSpPr>
        <xdr:spPr>
          <a:xfrm>
            <a:off x="79914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8</a:t>
            </a:r>
          </a:p>
        </xdr:txBody>
      </xdr:sp>
      <xdr:sp macro="" textlink="">
        <xdr:nvSpPr>
          <xdr:cNvPr id="29" name="Oval 28">
            <a:extLst>
              <a:ext uri="{FF2B5EF4-FFF2-40B4-BE49-F238E27FC236}">
                <a16:creationId xmlns:a16="http://schemas.microsoft.com/office/drawing/2014/main" id="{899169B6-682F-1B2E-9661-6806AE7E765E}"/>
              </a:ext>
            </a:extLst>
          </xdr:cNvPr>
          <xdr:cNvSpPr/>
        </xdr:nvSpPr>
        <xdr:spPr>
          <a:xfrm>
            <a:off x="64008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4</a:t>
            </a:r>
          </a:p>
        </xdr:txBody>
      </xdr:sp>
      <xdr:sp macro="" textlink="">
        <xdr:nvSpPr>
          <xdr:cNvPr id="30" name="Oval 29">
            <a:extLst>
              <a:ext uri="{FF2B5EF4-FFF2-40B4-BE49-F238E27FC236}">
                <a16:creationId xmlns:a16="http://schemas.microsoft.com/office/drawing/2014/main" id="{2FAD2FF8-7BF6-C9F0-4657-7011356FB8A2}"/>
              </a:ext>
            </a:extLst>
          </xdr:cNvPr>
          <xdr:cNvSpPr/>
        </xdr:nvSpPr>
        <xdr:spPr>
          <a:xfrm>
            <a:off x="72390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5</a:t>
            </a:r>
          </a:p>
        </xdr:txBody>
      </xdr:sp>
      <xdr:sp macro="" textlink="">
        <xdr:nvSpPr>
          <xdr:cNvPr id="31" name="Oval 30">
            <a:extLst>
              <a:ext uri="{FF2B5EF4-FFF2-40B4-BE49-F238E27FC236}">
                <a16:creationId xmlns:a16="http://schemas.microsoft.com/office/drawing/2014/main" id="{E7C819CC-73AF-74D3-DF02-D4FEB7F6C9FE}"/>
              </a:ext>
            </a:extLst>
          </xdr:cNvPr>
          <xdr:cNvSpPr/>
        </xdr:nvSpPr>
        <xdr:spPr>
          <a:xfrm>
            <a:off x="72390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6</a:t>
            </a:r>
          </a:p>
        </xdr:txBody>
      </xdr:sp>
    </xdr:grpSp>
    <xdr:clientData/>
  </xdr:twoCellAnchor>
  <xdr:twoCellAnchor>
    <xdr:from>
      <xdr:col>2</xdr:col>
      <xdr:colOff>25401</xdr:colOff>
      <xdr:row>14</xdr:row>
      <xdr:rowOff>57149</xdr:rowOff>
    </xdr:from>
    <xdr:to>
      <xdr:col>5</xdr:col>
      <xdr:colOff>6350</xdr:colOff>
      <xdr:row>18</xdr:row>
      <xdr:rowOff>53974</xdr:rowOff>
    </xdr:to>
    <xdr:grpSp>
      <xdr:nvGrpSpPr>
        <xdr:cNvPr id="32" name="Group 31">
          <a:extLst>
            <a:ext uri="{FF2B5EF4-FFF2-40B4-BE49-F238E27FC236}">
              <a16:creationId xmlns:a16="http://schemas.microsoft.com/office/drawing/2014/main" id="{C2AE5AD0-B34E-44E5-B985-E3B60DC3EB28}"/>
            </a:ext>
          </a:extLst>
        </xdr:cNvPr>
        <xdr:cNvGrpSpPr/>
      </xdr:nvGrpSpPr>
      <xdr:grpSpPr>
        <a:xfrm>
          <a:off x="1863726" y="2981324"/>
          <a:ext cx="2581274" cy="758825"/>
          <a:chOff x="-501236" y="1876549"/>
          <a:chExt cx="1933847" cy="857250"/>
        </a:xfrm>
      </xdr:grpSpPr>
      <xdr:sp macro="" textlink="">
        <xdr:nvSpPr>
          <xdr:cNvPr id="33" name="Rectangle 32">
            <a:extLst>
              <a:ext uri="{FF2B5EF4-FFF2-40B4-BE49-F238E27FC236}">
                <a16:creationId xmlns:a16="http://schemas.microsoft.com/office/drawing/2014/main" id="{AEFE744E-39B4-F22C-79AA-0D383B9938EC}"/>
              </a:ext>
            </a:extLst>
          </xdr:cNvPr>
          <xdr:cNvSpPr/>
        </xdr:nvSpPr>
        <xdr:spPr>
          <a:xfrm>
            <a:off x="-501236" y="1876549"/>
            <a:ext cx="1933847" cy="857250"/>
          </a:xfrm>
          <a:prstGeom prst="rect">
            <a:avLst/>
          </a:prstGeom>
          <a:solidFill>
            <a:schemeClr val="accent6">
              <a:lumMod val="75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34" name="Oval 33">
            <a:extLst>
              <a:ext uri="{FF2B5EF4-FFF2-40B4-BE49-F238E27FC236}">
                <a16:creationId xmlns:a16="http://schemas.microsoft.com/office/drawing/2014/main" id="{8FB8379D-A4F1-6696-C09C-4FF8890ED164}"/>
              </a:ext>
            </a:extLst>
          </xdr:cNvPr>
          <xdr:cNvSpPr/>
        </xdr:nvSpPr>
        <xdr:spPr>
          <a:xfrm>
            <a:off x="-307147"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35" name="Oval 34">
            <a:extLst>
              <a:ext uri="{FF2B5EF4-FFF2-40B4-BE49-F238E27FC236}">
                <a16:creationId xmlns:a16="http://schemas.microsoft.com/office/drawing/2014/main" id="{9C5F9AB4-589F-942D-1B8A-44B5C2821D0C}"/>
              </a:ext>
            </a:extLst>
          </xdr:cNvPr>
          <xdr:cNvSpPr/>
        </xdr:nvSpPr>
        <xdr:spPr>
          <a:xfrm>
            <a:off x="901722" y="2147455"/>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36" name="Oval 35">
            <a:extLst>
              <a:ext uri="{FF2B5EF4-FFF2-40B4-BE49-F238E27FC236}">
                <a16:creationId xmlns:a16="http://schemas.microsoft.com/office/drawing/2014/main" id="{B450CF22-9364-B9AD-C46A-E080890298A3}"/>
              </a:ext>
            </a:extLst>
          </xdr:cNvPr>
          <xdr:cNvSpPr/>
        </xdr:nvSpPr>
        <xdr:spPr>
          <a:xfrm>
            <a:off x="294783"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grpSp>
    <xdr:clientData/>
  </xdr:twoCellAnchor>
  <xdr:twoCellAnchor>
    <xdr:from>
      <xdr:col>8</xdr:col>
      <xdr:colOff>50799</xdr:colOff>
      <xdr:row>14</xdr:row>
      <xdr:rowOff>28576</xdr:rowOff>
    </xdr:from>
    <xdr:to>
      <xdr:col>12</xdr:col>
      <xdr:colOff>888998</xdr:colOff>
      <xdr:row>18</xdr:row>
      <xdr:rowOff>6351</xdr:rowOff>
    </xdr:to>
    <xdr:grpSp>
      <xdr:nvGrpSpPr>
        <xdr:cNvPr id="37" name="Group 36">
          <a:extLst>
            <a:ext uri="{FF2B5EF4-FFF2-40B4-BE49-F238E27FC236}">
              <a16:creationId xmlns:a16="http://schemas.microsoft.com/office/drawing/2014/main" id="{15BFE9AE-8EB3-434B-9D4A-9A02AA064BF1}"/>
            </a:ext>
          </a:extLst>
        </xdr:cNvPr>
        <xdr:cNvGrpSpPr/>
      </xdr:nvGrpSpPr>
      <xdr:grpSpPr>
        <a:xfrm>
          <a:off x="8156574" y="2952751"/>
          <a:ext cx="4619624" cy="739775"/>
          <a:chOff x="5353049" y="1790701"/>
          <a:chExt cx="3238500" cy="857250"/>
        </a:xfrm>
      </xdr:grpSpPr>
      <xdr:sp macro="" textlink="">
        <xdr:nvSpPr>
          <xdr:cNvPr id="38" name="Rectangle 37">
            <a:extLst>
              <a:ext uri="{FF2B5EF4-FFF2-40B4-BE49-F238E27FC236}">
                <a16:creationId xmlns:a16="http://schemas.microsoft.com/office/drawing/2014/main" id="{03527B95-703C-53D2-7CFA-078EBF1654FB}"/>
              </a:ext>
            </a:extLst>
          </xdr:cNvPr>
          <xdr:cNvSpPr/>
        </xdr:nvSpPr>
        <xdr:spPr>
          <a:xfrm>
            <a:off x="5353049" y="1790701"/>
            <a:ext cx="3238500" cy="857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39" name="Oval 38">
            <a:extLst>
              <a:ext uri="{FF2B5EF4-FFF2-40B4-BE49-F238E27FC236}">
                <a16:creationId xmlns:a16="http://schemas.microsoft.com/office/drawing/2014/main" id="{56B38E96-E15D-BB30-36C4-F4F9D67AB3A3}"/>
              </a:ext>
            </a:extLst>
          </xdr:cNvPr>
          <xdr:cNvSpPr/>
        </xdr:nvSpPr>
        <xdr:spPr>
          <a:xfrm>
            <a:off x="56769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40" name="Oval 39">
            <a:extLst>
              <a:ext uri="{FF2B5EF4-FFF2-40B4-BE49-F238E27FC236}">
                <a16:creationId xmlns:a16="http://schemas.microsoft.com/office/drawing/2014/main" id="{EE3D6EA8-DF28-CE48-33E8-B800FFAE50ED}"/>
              </a:ext>
            </a:extLst>
          </xdr:cNvPr>
          <xdr:cNvSpPr/>
        </xdr:nvSpPr>
        <xdr:spPr>
          <a:xfrm>
            <a:off x="7991475"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7</a:t>
            </a:r>
          </a:p>
        </xdr:txBody>
      </xdr:sp>
      <xdr:sp macro="" textlink="">
        <xdr:nvSpPr>
          <xdr:cNvPr id="41" name="Oval 40">
            <a:extLst>
              <a:ext uri="{FF2B5EF4-FFF2-40B4-BE49-F238E27FC236}">
                <a16:creationId xmlns:a16="http://schemas.microsoft.com/office/drawing/2014/main" id="{A8BE0D42-DE19-F097-D576-3406CB91D7DA}"/>
              </a:ext>
            </a:extLst>
          </xdr:cNvPr>
          <xdr:cNvSpPr/>
        </xdr:nvSpPr>
        <xdr:spPr>
          <a:xfrm>
            <a:off x="64008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42" name="Oval 41">
            <a:extLst>
              <a:ext uri="{FF2B5EF4-FFF2-40B4-BE49-F238E27FC236}">
                <a16:creationId xmlns:a16="http://schemas.microsoft.com/office/drawing/2014/main" id="{B31BD3B8-9421-8143-FFD7-A2B173126FA4}"/>
              </a:ext>
            </a:extLst>
          </xdr:cNvPr>
          <xdr:cNvSpPr/>
        </xdr:nvSpPr>
        <xdr:spPr>
          <a:xfrm>
            <a:off x="56673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sp macro="" textlink="">
        <xdr:nvSpPr>
          <xdr:cNvPr id="43" name="Oval 42">
            <a:extLst>
              <a:ext uri="{FF2B5EF4-FFF2-40B4-BE49-F238E27FC236}">
                <a16:creationId xmlns:a16="http://schemas.microsoft.com/office/drawing/2014/main" id="{11C0729D-72BB-17A2-0961-5A3383692EDD}"/>
              </a:ext>
            </a:extLst>
          </xdr:cNvPr>
          <xdr:cNvSpPr/>
        </xdr:nvSpPr>
        <xdr:spPr>
          <a:xfrm>
            <a:off x="79914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8</a:t>
            </a:r>
          </a:p>
        </xdr:txBody>
      </xdr:sp>
      <xdr:sp macro="" textlink="">
        <xdr:nvSpPr>
          <xdr:cNvPr id="44" name="Oval 43">
            <a:extLst>
              <a:ext uri="{FF2B5EF4-FFF2-40B4-BE49-F238E27FC236}">
                <a16:creationId xmlns:a16="http://schemas.microsoft.com/office/drawing/2014/main" id="{4F503E6B-0654-8DC6-37AD-73091B473A64}"/>
              </a:ext>
            </a:extLst>
          </xdr:cNvPr>
          <xdr:cNvSpPr/>
        </xdr:nvSpPr>
        <xdr:spPr>
          <a:xfrm>
            <a:off x="64008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4</a:t>
            </a:r>
          </a:p>
        </xdr:txBody>
      </xdr:sp>
      <xdr:sp macro="" textlink="">
        <xdr:nvSpPr>
          <xdr:cNvPr id="45" name="Oval 44">
            <a:extLst>
              <a:ext uri="{FF2B5EF4-FFF2-40B4-BE49-F238E27FC236}">
                <a16:creationId xmlns:a16="http://schemas.microsoft.com/office/drawing/2014/main" id="{DFA8BC81-9621-8F7E-E47B-D6B89480383B}"/>
              </a:ext>
            </a:extLst>
          </xdr:cNvPr>
          <xdr:cNvSpPr/>
        </xdr:nvSpPr>
        <xdr:spPr>
          <a:xfrm>
            <a:off x="72390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5</a:t>
            </a:r>
          </a:p>
        </xdr:txBody>
      </xdr:sp>
      <xdr:sp macro="" textlink="">
        <xdr:nvSpPr>
          <xdr:cNvPr id="46" name="Oval 45">
            <a:extLst>
              <a:ext uri="{FF2B5EF4-FFF2-40B4-BE49-F238E27FC236}">
                <a16:creationId xmlns:a16="http://schemas.microsoft.com/office/drawing/2014/main" id="{35ECD9E0-3FA8-92A8-D1A9-A6E588871C23}"/>
              </a:ext>
            </a:extLst>
          </xdr:cNvPr>
          <xdr:cNvSpPr/>
        </xdr:nvSpPr>
        <xdr:spPr>
          <a:xfrm>
            <a:off x="72390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6</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25401</xdr:colOff>
      <xdr:row>14</xdr:row>
      <xdr:rowOff>57149</xdr:rowOff>
    </xdr:from>
    <xdr:to>
      <xdr:col>5</xdr:col>
      <xdr:colOff>6350</xdr:colOff>
      <xdr:row>18</xdr:row>
      <xdr:rowOff>53974</xdr:rowOff>
    </xdr:to>
    <xdr:grpSp>
      <xdr:nvGrpSpPr>
        <xdr:cNvPr id="2" name="Group 1">
          <a:extLst>
            <a:ext uri="{FF2B5EF4-FFF2-40B4-BE49-F238E27FC236}">
              <a16:creationId xmlns:a16="http://schemas.microsoft.com/office/drawing/2014/main" id="{F486D286-6A95-4C0A-8914-82989CF8A87F}"/>
            </a:ext>
          </a:extLst>
        </xdr:cNvPr>
        <xdr:cNvGrpSpPr/>
      </xdr:nvGrpSpPr>
      <xdr:grpSpPr>
        <a:xfrm>
          <a:off x="1863726" y="2981324"/>
          <a:ext cx="2581274" cy="758825"/>
          <a:chOff x="-501236" y="1876549"/>
          <a:chExt cx="1933847" cy="857250"/>
        </a:xfrm>
      </xdr:grpSpPr>
      <xdr:sp macro="" textlink="">
        <xdr:nvSpPr>
          <xdr:cNvPr id="3" name="Rectangle 2">
            <a:extLst>
              <a:ext uri="{FF2B5EF4-FFF2-40B4-BE49-F238E27FC236}">
                <a16:creationId xmlns:a16="http://schemas.microsoft.com/office/drawing/2014/main" id="{70EACBF1-09C5-21B8-A181-862596A29E85}"/>
              </a:ext>
            </a:extLst>
          </xdr:cNvPr>
          <xdr:cNvSpPr/>
        </xdr:nvSpPr>
        <xdr:spPr>
          <a:xfrm>
            <a:off x="-501236" y="1876549"/>
            <a:ext cx="1933847" cy="857250"/>
          </a:xfrm>
          <a:prstGeom prst="rect">
            <a:avLst/>
          </a:prstGeom>
          <a:solidFill>
            <a:schemeClr val="accent6">
              <a:lumMod val="75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4" name="Oval 3">
            <a:extLst>
              <a:ext uri="{FF2B5EF4-FFF2-40B4-BE49-F238E27FC236}">
                <a16:creationId xmlns:a16="http://schemas.microsoft.com/office/drawing/2014/main" id="{130C2224-406A-F86F-A217-29A38BD3CED2}"/>
              </a:ext>
            </a:extLst>
          </xdr:cNvPr>
          <xdr:cNvSpPr/>
        </xdr:nvSpPr>
        <xdr:spPr>
          <a:xfrm>
            <a:off x="-307147"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5" name="Oval 4">
            <a:extLst>
              <a:ext uri="{FF2B5EF4-FFF2-40B4-BE49-F238E27FC236}">
                <a16:creationId xmlns:a16="http://schemas.microsoft.com/office/drawing/2014/main" id="{3F6169A9-D282-E8CA-62E1-1B89B7403142}"/>
              </a:ext>
            </a:extLst>
          </xdr:cNvPr>
          <xdr:cNvSpPr/>
        </xdr:nvSpPr>
        <xdr:spPr>
          <a:xfrm>
            <a:off x="901722" y="2147455"/>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6" name="Oval 5">
            <a:extLst>
              <a:ext uri="{FF2B5EF4-FFF2-40B4-BE49-F238E27FC236}">
                <a16:creationId xmlns:a16="http://schemas.microsoft.com/office/drawing/2014/main" id="{8C13A719-C2B5-429A-C5C3-F2A0D9AE3037}"/>
              </a:ext>
            </a:extLst>
          </xdr:cNvPr>
          <xdr:cNvSpPr/>
        </xdr:nvSpPr>
        <xdr:spPr>
          <a:xfrm>
            <a:off x="294783"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grpSp>
    <xdr:clientData/>
  </xdr:twoCellAnchor>
  <xdr:twoCellAnchor>
    <xdr:from>
      <xdr:col>8</xdr:col>
      <xdr:colOff>50799</xdr:colOff>
      <xdr:row>14</xdr:row>
      <xdr:rowOff>28576</xdr:rowOff>
    </xdr:from>
    <xdr:to>
      <xdr:col>12</xdr:col>
      <xdr:colOff>888998</xdr:colOff>
      <xdr:row>18</xdr:row>
      <xdr:rowOff>6351</xdr:rowOff>
    </xdr:to>
    <xdr:grpSp>
      <xdr:nvGrpSpPr>
        <xdr:cNvPr id="7" name="Group 6">
          <a:extLst>
            <a:ext uri="{FF2B5EF4-FFF2-40B4-BE49-F238E27FC236}">
              <a16:creationId xmlns:a16="http://schemas.microsoft.com/office/drawing/2014/main" id="{A05CFAD6-2F27-4DFE-AF59-E331EEB36ECB}"/>
            </a:ext>
          </a:extLst>
        </xdr:cNvPr>
        <xdr:cNvGrpSpPr/>
      </xdr:nvGrpSpPr>
      <xdr:grpSpPr>
        <a:xfrm>
          <a:off x="8156574" y="2952751"/>
          <a:ext cx="4619624" cy="739775"/>
          <a:chOff x="5353049" y="1790701"/>
          <a:chExt cx="3238500" cy="857250"/>
        </a:xfrm>
      </xdr:grpSpPr>
      <xdr:sp macro="" textlink="">
        <xdr:nvSpPr>
          <xdr:cNvPr id="8" name="Rectangle 7">
            <a:extLst>
              <a:ext uri="{FF2B5EF4-FFF2-40B4-BE49-F238E27FC236}">
                <a16:creationId xmlns:a16="http://schemas.microsoft.com/office/drawing/2014/main" id="{6D528CAA-1698-D949-00F8-9D6BA71A0BEF}"/>
              </a:ext>
            </a:extLst>
          </xdr:cNvPr>
          <xdr:cNvSpPr/>
        </xdr:nvSpPr>
        <xdr:spPr>
          <a:xfrm>
            <a:off x="5353049" y="1790701"/>
            <a:ext cx="3238500" cy="857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9" name="Oval 8">
            <a:extLst>
              <a:ext uri="{FF2B5EF4-FFF2-40B4-BE49-F238E27FC236}">
                <a16:creationId xmlns:a16="http://schemas.microsoft.com/office/drawing/2014/main" id="{FFF37AB2-EF78-FC64-4A72-FAE2C952BF0F}"/>
              </a:ext>
            </a:extLst>
          </xdr:cNvPr>
          <xdr:cNvSpPr/>
        </xdr:nvSpPr>
        <xdr:spPr>
          <a:xfrm>
            <a:off x="56769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10" name="Oval 9">
            <a:extLst>
              <a:ext uri="{FF2B5EF4-FFF2-40B4-BE49-F238E27FC236}">
                <a16:creationId xmlns:a16="http://schemas.microsoft.com/office/drawing/2014/main" id="{39F97127-E996-7DE0-BC1F-04947974CBB1}"/>
              </a:ext>
            </a:extLst>
          </xdr:cNvPr>
          <xdr:cNvSpPr/>
        </xdr:nvSpPr>
        <xdr:spPr>
          <a:xfrm>
            <a:off x="7991475"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7</a:t>
            </a:r>
          </a:p>
        </xdr:txBody>
      </xdr:sp>
      <xdr:sp macro="" textlink="">
        <xdr:nvSpPr>
          <xdr:cNvPr id="11" name="Oval 10">
            <a:extLst>
              <a:ext uri="{FF2B5EF4-FFF2-40B4-BE49-F238E27FC236}">
                <a16:creationId xmlns:a16="http://schemas.microsoft.com/office/drawing/2014/main" id="{04332958-3750-BC12-B37B-C6FD717D4CCB}"/>
              </a:ext>
            </a:extLst>
          </xdr:cNvPr>
          <xdr:cNvSpPr/>
        </xdr:nvSpPr>
        <xdr:spPr>
          <a:xfrm>
            <a:off x="64008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12" name="Oval 11">
            <a:extLst>
              <a:ext uri="{FF2B5EF4-FFF2-40B4-BE49-F238E27FC236}">
                <a16:creationId xmlns:a16="http://schemas.microsoft.com/office/drawing/2014/main" id="{2AB98F41-4C62-0AD4-5117-681E56E76919}"/>
              </a:ext>
            </a:extLst>
          </xdr:cNvPr>
          <xdr:cNvSpPr/>
        </xdr:nvSpPr>
        <xdr:spPr>
          <a:xfrm>
            <a:off x="56673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sp macro="" textlink="">
        <xdr:nvSpPr>
          <xdr:cNvPr id="13" name="Oval 12">
            <a:extLst>
              <a:ext uri="{FF2B5EF4-FFF2-40B4-BE49-F238E27FC236}">
                <a16:creationId xmlns:a16="http://schemas.microsoft.com/office/drawing/2014/main" id="{FFEDBABD-D23E-89B0-556A-7A1B26D3E034}"/>
              </a:ext>
            </a:extLst>
          </xdr:cNvPr>
          <xdr:cNvSpPr/>
        </xdr:nvSpPr>
        <xdr:spPr>
          <a:xfrm>
            <a:off x="79914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8</a:t>
            </a:r>
          </a:p>
        </xdr:txBody>
      </xdr:sp>
      <xdr:sp macro="" textlink="">
        <xdr:nvSpPr>
          <xdr:cNvPr id="14" name="Oval 13">
            <a:extLst>
              <a:ext uri="{FF2B5EF4-FFF2-40B4-BE49-F238E27FC236}">
                <a16:creationId xmlns:a16="http://schemas.microsoft.com/office/drawing/2014/main" id="{173402A7-85B3-D1F1-D04E-BF363C762703}"/>
              </a:ext>
            </a:extLst>
          </xdr:cNvPr>
          <xdr:cNvSpPr/>
        </xdr:nvSpPr>
        <xdr:spPr>
          <a:xfrm>
            <a:off x="64008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4</a:t>
            </a:r>
          </a:p>
        </xdr:txBody>
      </xdr:sp>
      <xdr:sp macro="" textlink="">
        <xdr:nvSpPr>
          <xdr:cNvPr id="15" name="Oval 14">
            <a:extLst>
              <a:ext uri="{FF2B5EF4-FFF2-40B4-BE49-F238E27FC236}">
                <a16:creationId xmlns:a16="http://schemas.microsoft.com/office/drawing/2014/main" id="{2742EE05-3E06-12E1-B209-C70E468D11D9}"/>
              </a:ext>
            </a:extLst>
          </xdr:cNvPr>
          <xdr:cNvSpPr/>
        </xdr:nvSpPr>
        <xdr:spPr>
          <a:xfrm>
            <a:off x="72390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5</a:t>
            </a:r>
          </a:p>
        </xdr:txBody>
      </xdr:sp>
      <xdr:sp macro="" textlink="">
        <xdr:nvSpPr>
          <xdr:cNvPr id="16" name="Oval 15">
            <a:extLst>
              <a:ext uri="{FF2B5EF4-FFF2-40B4-BE49-F238E27FC236}">
                <a16:creationId xmlns:a16="http://schemas.microsoft.com/office/drawing/2014/main" id="{FC0AFCF8-4DD0-473E-D2CC-BD27105D462C}"/>
              </a:ext>
            </a:extLst>
          </xdr:cNvPr>
          <xdr:cNvSpPr/>
        </xdr:nvSpPr>
        <xdr:spPr>
          <a:xfrm>
            <a:off x="72390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6</a:t>
            </a:r>
          </a:p>
        </xdr:txBody>
      </xdr:sp>
    </xdr:grpSp>
    <xdr:clientData/>
  </xdr:twoCellAnchor>
  <xdr:twoCellAnchor>
    <xdr:from>
      <xdr:col>2</xdr:col>
      <xdr:colOff>25401</xdr:colOff>
      <xdr:row>14</xdr:row>
      <xdr:rowOff>57149</xdr:rowOff>
    </xdr:from>
    <xdr:to>
      <xdr:col>5</xdr:col>
      <xdr:colOff>6350</xdr:colOff>
      <xdr:row>18</xdr:row>
      <xdr:rowOff>53974</xdr:rowOff>
    </xdr:to>
    <xdr:grpSp>
      <xdr:nvGrpSpPr>
        <xdr:cNvPr id="17" name="Group 16">
          <a:extLst>
            <a:ext uri="{FF2B5EF4-FFF2-40B4-BE49-F238E27FC236}">
              <a16:creationId xmlns:a16="http://schemas.microsoft.com/office/drawing/2014/main" id="{9F290BBE-415E-405D-A3F4-35F47023BEE3}"/>
            </a:ext>
          </a:extLst>
        </xdr:cNvPr>
        <xdr:cNvGrpSpPr/>
      </xdr:nvGrpSpPr>
      <xdr:grpSpPr>
        <a:xfrm>
          <a:off x="1863726" y="2981324"/>
          <a:ext cx="2581274" cy="758825"/>
          <a:chOff x="-501236" y="1876549"/>
          <a:chExt cx="1933847" cy="857250"/>
        </a:xfrm>
      </xdr:grpSpPr>
      <xdr:sp macro="" textlink="">
        <xdr:nvSpPr>
          <xdr:cNvPr id="18" name="Rectangle 17">
            <a:extLst>
              <a:ext uri="{FF2B5EF4-FFF2-40B4-BE49-F238E27FC236}">
                <a16:creationId xmlns:a16="http://schemas.microsoft.com/office/drawing/2014/main" id="{B9F79272-4DB6-2C0C-6566-674CEDE70D6B}"/>
              </a:ext>
            </a:extLst>
          </xdr:cNvPr>
          <xdr:cNvSpPr/>
        </xdr:nvSpPr>
        <xdr:spPr>
          <a:xfrm>
            <a:off x="-501236" y="1876549"/>
            <a:ext cx="1933847" cy="857250"/>
          </a:xfrm>
          <a:prstGeom prst="rect">
            <a:avLst/>
          </a:prstGeom>
          <a:solidFill>
            <a:schemeClr val="accent6">
              <a:lumMod val="75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9" name="Oval 18">
            <a:extLst>
              <a:ext uri="{FF2B5EF4-FFF2-40B4-BE49-F238E27FC236}">
                <a16:creationId xmlns:a16="http://schemas.microsoft.com/office/drawing/2014/main" id="{4089C394-A3E4-1BC9-5765-5335DCF3EED1}"/>
              </a:ext>
            </a:extLst>
          </xdr:cNvPr>
          <xdr:cNvSpPr/>
        </xdr:nvSpPr>
        <xdr:spPr>
          <a:xfrm>
            <a:off x="-307147"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20" name="Oval 19">
            <a:extLst>
              <a:ext uri="{FF2B5EF4-FFF2-40B4-BE49-F238E27FC236}">
                <a16:creationId xmlns:a16="http://schemas.microsoft.com/office/drawing/2014/main" id="{3358D9D9-AF32-E3FC-A67E-3C2A51108A8C}"/>
              </a:ext>
            </a:extLst>
          </xdr:cNvPr>
          <xdr:cNvSpPr/>
        </xdr:nvSpPr>
        <xdr:spPr>
          <a:xfrm>
            <a:off x="901722" y="2147455"/>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21" name="Oval 20">
            <a:extLst>
              <a:ext uri="{FF2B5EF4-FFF2-40B4-BE49-F238E27FC236}">
                <a16:creationId xmlns:a16="http://schemas.microsoft.com/office/drawing/2014/main" id="{7B1AC028-B5F2-15DF-215C-5A7084005852}"/>
              </a:ext>
            </a:extLst>
          </xdr:cNvPr>
          <xdr:cNvSpPr/>
        </xdr:nvSpPr>
        <xdr:spPr>
          <a:xfrm>
            <a:off x="294783"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grpSp>
    <xdr:clientData/>
  </xdr:twoCellAnchor>
  <xdr:twoCellAnchor>
    <xdr:from>
      <xdr:col>8</xdr:col>
      <xdr:colOff>50799</xdr:colOff>
      <xdr:row>14</xdr:row>
      <xdr:rowOff>28576</xdr:rowOff>
    </xdr:from>
    <xdr:to>
      <xdr:col>12</xdr:col>
      <xdr:colOff>888998</xdr:colOff>
      <xdr:row>18</xdr:row>
      <xdr:rowOff>6351</xdr:rowOff>
    </xdr:to>
    <xdr:grpSp>
      <xdr:nvGrpSpPr>
        <xdr:cNvPr id="22" name="Group 21">
          <a:extLst>
            <a:ext uri="{FF2B5EF4-FFF2-40B4-BE49-F238E27FC236}">
              <a16:creationId xmlns:a16="http://schemas.microsoft.com/office/drawing/2014/main" id="{A3496769-ED02-4F1E-918C-2D6918065DD8}"/>
            </a:ext>
          </a:extLst>
        </xdr:cNvPr>
        <xdr:cNvGrpSpPr/>
      </xdr:nvGrpSpPr>
      <xdr:grpSpPr>
        <a:xfrm>
          <a:off x="8156574" y="2952751"/>
          <a:ext cx="4619624" cy="739775"/>
          <a:chOff x="5353049" y="1790701"/>
          <a:chExt cx="3238500" cy="857250"/>
        </a:xfrm>
      </xdr:grpSpPr>
      <xdr:sp macro="" textlink="">
        <xdr:nvSpPr>
          <xdr:cNvPr id="23" name="Rectangle 22">
            <a:extLst>
              <a:ext uri="{FF2B5EF4-FFF2-40B4-BE49-F238E27FC236}">
                <a16:creationId xmlns:a16="http://schemas.microsoft.com/office/drawing/2014/main" id="{BA631596-CC27-901A-C39E-900CD50E7D7B}"/>
              </a:ext>
            </a:extLst>
          </xdr:cNvPr>
          <xdr:cNvSpPr/>
        </xdr:nvSpPr>
        <xdr:spPr>
          <a:xfrm>
            <a:off x="5353049" y="1790701"/>
            <a:ext cx="3238500" cy="857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4" name="Oval 23">
            <a:extLst>
              <a:ext uri="{FF2B5EF4-FFF2-40B4-BE49-F238E27FC236}">
                <a16:creationId xmlns:a16="http://schemas.microsoft.com/office/drawing/2014/main" id="{BDFAFE61-CFA6-FE36-65F5-8950362ED866}"/>
              </a:ext>
            </a:extLst>
          </xdr:cNvPr>
          <xdr:cNvSpPr/>
        </xdr:nvSpPr>
        <xdr:spPr>
          <a:xfrm>
            <a:off x="56769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25" name="Oval 24">
            <a:extLst>
              <a:ext uri="{FF2B5EF4-FFF2-40B4-BE49-F238E27FC236}">
                <a16:creationId xmlns:a16="http://schemas.microsoft.com/office/drawing/2014/main" id="{E34E2D6F-AB6D-729A-54B7-A2A9D4317499}"/>
              </a:ext>
            </a:extLst>
          </xdr:cNvPr>
          <xdr:cNvSpPr/>
        </xdr:nvSpPr>
        <xdr:spPr>
          <a:xfrm>
            <a:off x="7991475"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7</a:t>
            </a:r>
          </a:p>
        </xdr:txBody>
      </xdr:sp>
      <xdr:sp macro="" textlink="">
        <xdr:nvSpPr>
          <xdr:cNvPr id="26" name="Oval 25">
            <a:extLst>
              <a:ext uri="{FF2B5EF4-FFF2-40B4-BE49-F238E27FC236}">
                <a16:creationId xmlns:a16="http://schemas.microsoft.com/office/drawing/2014/main" id="{184AE394-6954-90C6-F08B-67B58D4FFD6F}"/>
              </a:ext>
            </a:extLst>
          </xdr:cNvPr>
          <xdr:cNvSpPr/>
        </xdr:nvSpPr>
        <xdr:spPr>
          <a:xfrm>
            <a:off x="64008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27" name="Oval 26">
            <a:extLst>
              <a:ext uri="{FF2B5EF4-FFF2-40B4-BE49-F238E27FC236}">
                <a16:creationId xmlns:a16="http://schemas.microsoft.com/office/drawing/2014/main" id="{77B5DA8F-5A12-DFC3-10E7-601367FF83F8}"/>
              </a:ext>
            </a:extLst>
          </xdr:cNvPr>
          <xdr:cNvSpPr/>
        </xdr:nvSpPr>
        <xdr:spPr>
          <a:xfrm>
            <a:off x="56673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sp macro="" textlink="">
        <xdr:nvSpPr>
          <xdr:cNvPr id="28" name="Oval 27">
            <a:extLst>
              <a:ext uri="{FF2B5EF4-FFF2-40B4-BE49-F238E27FC236}">
                <a16:creationId xmlns:a16="http://schemas.microsoft.com/office/drawing/2014/main" id="{71493353-4D1D-54D8-75D7-79BC197DF967}"/>
              </a:ext>
            </a:extLst>
          </xdr:cNvPr>
          <xdr:cNvSpPr/>
        </xdr:nvSpPr>
        <xdr:spPr>
          <a:xfrm>
            <a:off x="79914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8</a:t>
            </a:r>
          </a:p>
        </xdr:txBody>
      </xdr:sp>
      <xdr:sp macro="" textlink="">
        <xdr:nvSpPr>
          <xdr:cNvPr id="29" name="Oval 28">
            <a:extLst>
              <a:ext uri="{FF2B5EF4-FFF2-40B4-BE49-F238E27FC236}">
                <a16:creationId xmlns:a16="http://schemas.microsoft.com/office/drawing/2014/main" id="{D5D2252A-B6C6-754A-3751-CDDD2BE97A58}"/>
              </a:ext>
            </a:extLst>
          </xdr:cNvPr>
          <xdr:cNvSpPr/>
        </xdr:nvSpPr>
        <xdr:spPr>
          <a:xfrm>
            <a:off x="64008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4</a:t>
            </a:r>
          </a:p>
        </xdr:txBody>
      </xdr:sp>
      <xdr:sp macro="" textlink="">
        <xdr:nvSpPr>
          <xdr:cNvPr id="30" name="Oval 29">
            <a:extLst>
              <a:ext uri="{FF2B5EF4-FFF2-40B4-BE49-F238E27FC236}">
                <a16:creationId xmlns:a16="http://schemas.microsoft.com/office/drawing/2014/main" id="{2005C5F3-B4DB-77CD-F78D-05C9CAD14978}"/>
              </a:ext>
            </a:extLst>
          </xdr:cNvPr>
          <xdr:cNvSpPr/>
        </xdr:nvSpPr>
        <xdr:spPr>
          <a:xfrm>
            <a:off x="72390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5</a:t>
            </a:r>
          </a:p>
        </xdr:txBody>
      </xdr:sp>
      <xdr:sp macro="" textlink="">
        <xdr:nvSpPr>
          <xdr:cNvPr id="31" name="Oval 30">
            <a:extLst>
              <a:ext uri="{FF2B5EF4-FFF2-40B4-BE49-F238E27FC236}">
                <a16:creationId xmlns:a16="http://schemas.microsoft.com/office/drawing/2014/main" id="{14E59347-81C1-AE25-D840-5B4E7B05816C}"/>
              </a:ext>
            </a:extLst>
          </xdr:cNvPr>
          <xdr:cNvSpPr/>
        </xdr:nvSpPr>
        <xdr:spPr>
          <a:xfrm>
            <a:off x="72390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6</a:t>
            </a:r>
          </a:p>
        </xdr:txBody>
      </xdr:sp>
    </xdr:grpSp>
    <xdr:clientData/>
  </xdr:twoCellAnchor>
  <xdr:twoCellAnchor>
    <xdr:from>
      <xdr:col>2</xdr:col>
      <xdr:colOff>25401</xdr:colOff>
      <xdr:row>14</xdr:row>
      <xdr:rowOff>57149</xdr:rowOff>
    </xdr:from>
    <xdr:to>
      <xdr:col>5</xdr:col>
      <xdr:colOff>6350</xdr:colOff>
      <xdr:row>18</xdr:row>
      <xdr:rowOff>53974</xdr:rowOff>
    </xdr:to>
    <xdr:grpSp>
      <xdr:nvGrpSpPr>
        <xdr:cNvPr id="32" name="Group 31">
          <a:extLst>
            <a:ext uri="{FF2B5EF4-FFF2-40B4-BE49-F238E27FC236}">
              <a16:creationId xmlns:a16="http://schemas.microsoft.com/office/drawing/2014/main" id="{7A08E7FB-0C4E-40C2-BF42-71554AC5104C}"/>
            </a:ext>
          </a:extLst>
        </xdr:cNvPr>
        <xdr:cNvGrpSpPr/>
      </xdr:nvGrpSpPr>
      <xdr:grpSpPr>
        <a:xfrm>
          <a:off x="1863726" y="2981324"/>
          <a:ext cx="2581274" cy="758825"/>
          <a:chOff x="-501236" y="1876549"/>
          <a:chExt cx="1933847" cy="857250"/>
        </a:xfrm>
      </xdr:grpSpPr>
      <xdr:sp macro="" textlink="">
        <xdr:nvSpPr>
          <xdr:cNvPr id="33" name="Rectangle 32">
            <a:extLst>
              <a:ext uri="{FF2B5EF4-FFF2-40B4-BE49-F238E27FC236}">
                <a16:creationId xmlns:a16="http://schemas.microsoft.com/office/drawing/2014/main" id="{AA8B5D48-5A2D-54DD-B907-CB5D1CE10BE0}"/>
              </a:ext>
            </a:extLst>
          </xdr:cNvPr>
          <xdr:cNvSpPr/>
        </xdr:nvSpPr>
        <xdr:spPr>
          <a:xfrm>
            <a:off x="-501236" y="1876549"/>
            <a:ext cx="1933847" cy="857250"/>
          </a:xfrm>
          <a:prstGeom prst="rect">
            <a:avLst/>
          </a:prstGeom>
          <a:solidFill>
            <a:schemeClr val="accent6">
              <a:lumMod val="75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34" name="Oval 33">
            <a:extLst>
              <a:ext uri="{FF2B5EF4-FFF2-40B4-BE49-F238E27FC236}">
                <a16:creationId xmlns:a16="http://schemas.microsoft.com/office/drawing/2014/main" id="{8D25AF5F-CB89-4B40-5369-0E438FF75E9C}"/>
              </a:ext>
            </a:extLst>
          </xdr:cNvPr>
          <xdr:cNvSpPr/>
        </xdr:nvSpPr>
        <xdr:spPr>
          <a:xfrm>
            <a:off x="-307147"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35" name="Oval 34">
            <a:extLst>
              <a:ext uri="{FF2B5EF4-FFF2-40B4-BE49-F238E27FC236}">
                <a16:creationId xmlns:a16="http://schemas.microsoft.com/office/drawing/2014/main" id="{43C50612-EE04-E68C-0CEC-AD69EA7EE75A}"/>
              </a:ext>
            </a:extLst>
          </xdr:cNvPr>
          <xdr:cNvSpPr/>
        </xdr:nvSpPr>
        <xdr:spPr>
          <a:xfrm>
            <a:off x="901722" y="2147455"/>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36" name="Oval 35">
            <a:extLst>
              <a:ext uri="{FF2B5EF4-FFF2-40B4-BE49-F238E27FC236}">
                <a16:creationId xmlns:a16="http://schemas.microsoft.com/office/drawing/2014/main" id="{16F620E7-7D95-A2BA-3627-AEE86CC00B8E}"/>
              </a:ext>
            </a:extLst>
          </xdr:cNvPr>
          <xdr:cNvSpPr/>
        </xdr:nvSpPr>
        <xdr:spPr>
          <a:xfrm>
            <a:off x="294783"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grpSp>
    <xdr:clientData/>
  </xdr:twoCellAnchor>
  <xdr:twoCellAnchor>
    <xdr:from>
      <xdr:col>8</xdr:col>
      <xdr:colOff>50799</xdr:colOff>
      <xdr:row>14</xdr:row>
      <xdr:rowOff>28576</xdr:rowOff>
    </xdr:from>
    <xdr:to>
      <xdr:col>12</xdr:col>
      <xdr:colOff>888998</xdr:colOff>
      <xdr:row>18</xdr:row>
      <xdr:rowOff>6351</xdr:rowOff>
    </xdr:to>
    <xdr:grpSp>
      <xdr:nvGrpSpPr>
        <xdr:cNvPr id="37" name="Group 36">
          <a:extLst>
            <a:ext uri="{FF2B5EF4-FFF2-40B4-BE49-F238E27FC236}">
              <a16:creationId xmlns:a16="http://schemas.microsoft.com/office/drawing/2014/main" id="{DCFB6053-0124-4AF3-9D1E-7D8BFD1D3C1E}"/>
            </a:ext>
          </a:extLst>
        </xdr:cNvPr>
        <xdr:cNvGrpSpPr/>
      </xdr:nvGrpSpPr>
      <xdr:grpSpPr>
        <a:xfrm>
          <a:off x="8156574" y="2952751"/>
          <a:ext cx="4619624" cy="739775"/>
          <a:chOff x="5353049" y="1790701"/>
          <a:chExt cx="3238500" cy="857250"/>
        </a:xfrm>
      </xdr:grpSpPr>
      <xdr:sp macro="" textlink="">
        <xdr:nvSpPr>
          <xdr:cNvPr id="38" name="Rectangle 37">
            <a:extLst>
              <a:ext uri="{FF2B5EF4-FFF2-40B4-BE49-F238E27FC236}">
                <a16:creationId xmlns:a16="http://schemas.microsoft.com/office/drawing/2014/main" id="{DC26D294-C1EB-4A3A-DBBF-009D895B04C3}"/>
              </a:ext>
            </a:extLst>
          </xdr:cNvPr>
          <xdr:cNvSpPr/>
        </xdr:nvSpPr>
        <xdr:spPr>
          <a:xfrm>
            <a:off x="5353049" y="1790701"/>
            <a:ext cx="3238500" cy="857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39" name="Oval 38">
            <a:extLst>
              <a:ext uri="{FF2B5EF4-FFF2-40B4-BE49-F238E27FC236}">
                <a16:creationId xmlns:a16="http://schemas.microsoft.com/office/drawing/2014/main" id="{50DD2F65-CD42-CA07-2466-72E10B26ACAD}"/>
              </a:ext>
            </a:extLst>
          </xdr:cNvPr>
          <xdr:cNvSpPr/>
        </xdr:nvSpPr>
        <xdr:spPr>
          <a:xfrm>
            <a:off x="56769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40" name="Oval 39">
            <a:extLst>
              <a:ext uri="{FF2B5EF4-FFF2-40B4-BE49-F238E27FC236}">
                <a16:creationId xmlns:a16="http://schemas.microsoft.com/office/drawing/2014/main" id="{319FF963-332E-F24A-BDAB-804F16901CEF}"/>
              </a:ext>
            </a:extLst>
          </xdr:cNvPr>
          <xdr:cNvSpPr/>
        </xdr:nvSpPr>
        <xdr:spPr>
          <a:xfrm>
            <a:off x="7991475"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7</a:t>
            </a:r>
          </a:p>
        </xdr:txBody>
      </xdr:sp>
      <xdr:sp macro="" textlink="">
        <xdr:nvSpPr>
          <xdr:cNvPr id="41" name="Oval 40">
            <a:extLst>
              <a:ext uri="{FF2B5EF4-FFF2-40B4-BE49-F238E27FC236}">
                <a16:creationId xmlns:a16="http://schemas.microsoft.com/office/drawing/2014/main" id="{47693DEC-946F-3188-2146-0906AE622926}"/>
              </a:ext>
            </a:extLst>
          </xdr:cNvPr>
          <xdr:cNvSpPr/>
        </xdr:nvSpPr>
        <xdr:spPr>
          <a:xfrm>
            <a:off x="64008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42" name="Oval 41">
            <a:extLst>
              <a:ext uri="{FF2B5EF4-FFF2-40B4-BE49-F238E27FC236}">
                <a16:creationId xmlns:a16="http://schemas.microsoft.com/office/drawing/2014/main" id="{45D1BDB2-57DB-D342-7E83-AF1F35DD227B}"/>
              </a:ext>
            </a:extLst>
          </xdr:cNvPr>
          <xdr:cNvSpPr/>
        </xdr:nvSpPr>
        <xdr:spPr>
          <a:xfrm>
            <a:off x="56673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sp macro="" textlink="">
        <xdr:nvSpPr>
          <xdr:cNvPr id="43" name="Oval 42">
            <a:extLst>
              <a:ext uri="{FF2B5EF4-FFF2-40B4-BE49-F238E27FC236}">
                <a16:creationId xmlns:a16="http://schemas.microsoft.com/office/drawing/2014/main" id="{67124C54-285B-E826-6993-FDD9C5E7D648}"/>
              </a:ext>
            </a:extLst>
          </xdr:cNvPr>
          <xdr:cNvSpPr/>
        </xdr:nvSpPr>
        <xdr:spPr>
          <a:xfrm>
            <a:off x="79914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8</a:t>
            </a:r>
          </a:p>
        </xdr:txBody>
      </xdr:sp>
      <xdr:sp macro="" textlink="">
        <xdr:nvSpPr>
          <xdr:cNvPr id="44" name="Oval 43">
            <a:extLst>
              <a:ext uri="{FF2B5EF4-FFF2-40B4-BE49-F238E27FC236}">
                <a16:creationId xmlns:a16="http://schemas.microsoft.com/office/drawing/2014/main" id="{31451832-9AC5-A396-6226-830559D1869A}"/>
              </a:ext>
            </a:extLst>
          </xdr:cNvPr>
          <xdr:cNvSpPr/>
        </xdr:nvSpPr>
        <xdr:spPr>
          <a:xfrm>
            <a:off x="64008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4</a:t>
            </a:r>
          </a:p>
        </xdr:txBody>
      </xdr:sp>
      <xdr:sp macro="" textlink="">
        <xdr:nvSpPr>
          <xdr:cNvPr id="45" name="Oval 44">
            <a:extLst>
              <a:ext uri="{FF2B5EF4-FFF2-40B4-BE49-F238E27FC236}">
                <a16:creationId xmlns:a16="http://schemas.microsoft.com/office/drawing/2014/main" id="{7F9FC276-B2E1-DB0F-8737-EFDCB5F32871}"/>
              </a:ext>
            </a:extLst>
          </xdr:cNvPr>
          <xdr:cNvSpPr/>
        </xdr:nvSpPr>
        <xdr:spPr>
          <a:xfrm>
            <a:off x="72390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5</a:t>
            </a:r>
          </a:p>
        </xdr:txBody>
      </xdr:sp>
      <xdr:sp macro="" textlink="">
        <xdr:nvSpPr>
          <xdr:cNvPr id="46" name="Oval 45">
            <a:extLst>
              <a:ext uri="{FF2B5EF4-FFF2-40B4-BE49-F238E27FC236}">
                <a16:creationId xmlns:a16="http://schemas.microsoft.com/office/drawing/2014/main" id="{2CC6F911-4673-01F9-6621-E4D16ADA5E8D}"/>
              </a:ext>
            </a:extLst>
          </xdr:cNvPr>
          <xdr:cNvSpPr/>
        </xdr:nvSpPr>
        <xdr:spPr>
          <a:xfrm>
            <a:off x="72390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6</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25401</xdr:colOff>
      <xdr:row>14</xdr:row>
      <xdr:rowOff>57149</xdr:rowOff>
    </xdr:from>
    <xdr:to>
      <xdr:col>5</xdr:col>
      <xdr:colOff>6350</xdr:colOff>
      <xdr:row>18</xdr:row>
      <xdr:rowOff>53974</xdr:rowOff>
    </xdr:to>
    <xdr:grpSp>
      <xdr:nvGrpSpPr>
        <xdr:cNvPr id="2" name="Group 1">
          <a:extLst>
            <a:ext uri="{FF2B5EF4-FFF2-40B4-BE49-F238E27FC236}">
              <a16:creationId xmlns:a16="http://schemas.microsoft.com/office/drawing/2014/main" id="{EA942A64-983B-470F-BEED-260F8F8EC352}"/>
            </a:ext>
          </a:extLst>
        </xdr:cNvPr>
        <xdr:cNvGrpSpPr/>
      </xdr:nvGrpSpPr>
      <xdr:grpSpPr>
        <a:xfrm>
          <a:off x="1863726" y="2981324"/>
          <a:ext cx="2581274" cy="758825"/>
          <a:chOff x="-501236" y="1876549"/>
          <a:chExt cx="1933847" cy="857250"/>
        </a:xfrm>
      </xdr:grpSpPr>
      <xdr:sp macro="" textlink="">
        <xdr:nvSpPr>
          <xdr:cNvPr id="3" name="Rectangle 2">
            <a:extLst>
              <a:ext uri="{FF2B5EF4-FFF2-40B4-BE49-F238E27FC236}">
                <a16:creationId xmlns:a16="http://schemas.microsoft.com/office/drawing/2014/main" id="{00871E29-F326-1C91-287A-2D46F144B3D9}"/>
              </a:ext>
            </a:extLst>
          </xdr:cNvPr>
          <xdr:cNvSpPr/>
        </xdr:nvSpPr>
        <xdr:spPr>
          <a:xfrm>
            <a:off x="-501236" y="1876549"/>
            <a:ext cx="1933847" cy="857250"/>
          </a:xfrm>
          <a:prstGeom prst="rect">
            <a:avLst/>
          </a:prstGeom>
          <a:solidFill>
            <a:schemeClr val="accent6">
              <a:lumMod val="75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4" name="Oval 3">
            <a:extLst>
              <a:ext uri="{FF2B5EF4-FFF2-40B4-BE49-F238E27FC236}">
                <a16:creationId xmlns:a16="http://schemas.microsoft.com/office/drawing/2014/main" id="{E6D60D39-68C0-6631-A992-3F31EF4BEB87}"/>
              </a:ext>
            </a:extLst>
          </xdr:cNvPr>
          <xdr:cNvSpPr/>
        </xdr:nvSpPr>
        <xdr:spPr>
          <a:xfrm>
            <a:off x="-307147"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5" name="Oval 4">
            <a:extLst>
              <a:ext uri="{FF2B5EF4-FFF2-40B4-BE49-F238E27FC236}">
                <a16:creationId xmlns:a16="http://schemas.microsoft.com/office/drawing/2014/main" id="{B5AC45B6-8FCF-D3A2-8200-9D3D4F2F09AD}"/>
              </a:ext>
            </a:extLst>
          </xdr:cNvPr>
          <xdr:cNvSpPr/>
        </xdr:nvSpPr>
        <xdr:spPr>
          <a:xfrm>
            <a:off x="901722" y="2147455"/>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6" name="Oval 5">
            <a:extLst>
              <a:ext uri="{FF2B5EF4-FFF2-40B4-BE49-F238E27FC236}">
                <a16:creationId xmlns:a16="http://schemas.microsoft.com/office/drawing/2014/main" id="{6D30E52C-99DA-85E0-EAC2-2CD71FDA4EE3}"/>
              </a:ext>
            </a:extLst>
          </xdr:cNvPr>
          <xdr:cNvSpPr/>
        </xdr:nvSpPr>
        <xdr:spPr>
          <a:xfrm>
            <a:off x="294783"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grpSp>
    <xdr:clientData/>
  </xdr:twoCellAnchor>
  <xdr:twoCellAnchor>
    <xdr:from>
      <xdr:col>8</xdr:col>
      <xdr:colOff>50799</xdr:colOff>
      <xdr:row>14</xdr:row>
      <xdr:rowOff>28576</xdr:rowOff>
    </xdr:from>
    <xdr:to>
      <xdr:col>12</xdr:col>
      <xdr:colOff>888998</xdr:colOff>
      <xdr:row>18</xdr:row>
      <xdr:rowOff>6351</xdr:rowOff>
    </xdr:to>
    <xdr:grpSp>
      <xdr:nvGrpSpPr>
        <xdr:cNvPr id="7" name="Group 6">
          <a:extLst>
            <a:ext uri="{FF2B5EF4-FFF2-40B4-BE49-F238E27FC236}">
              <a16:creationId xmlns:a16="http://schemas.microsoft.com/office/drawing/2014/main" id="{C89E3CB8-D750-439D-BE05-3D38001FB095}"/>
            </a:ext>
          </a:extLst>
        </xdr:cNvPr>
        <xdr:cNvGrpSpPr/>
      </xdr:nvGrpSpPr>
      <xdr:grpSpPr>
        <a:xfrm>
          <a:off x="8156574" y="2952751"/>
          <a:ext cx="4619624" cy="739775"/>
          <a:chOff x="5353049" y="1790701"/>
          <a:chExt cx="3238500" cy="857250"/>
        </a:xfrm>
      </xdr:grpSpPr>
      <xdr:sp macro="" textlink="">
        <xdr:nvSpPr>
          <xdr:cNvPr id="8" name="Rectangle 7">
            <a:extLst>
              <a:ext uri="{FF2B5EF4-FFF2-40B4-BE49-F238E27FC236}">
                <a16:creationId xmlns:a16="http://schemas.microsoft.com/office/drawing/2014/main" id="{E2A89942-B72D-890C-4DC7-D087FC71B8C0}"/>
              </a:ext>
            </a:extLst>
          </xdr:cNvPr>
          <xdr:cNvSpPr/>
        </xdr:nvSpPr>
        <xdr:spPr>
          <a:xfrm>
            <a:off x="5353049" y="1790701"/>
            <a:ext cx="3238500" cy="857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9" name="Oval 8">
            <a:extLst>
              <a:ext uri="{FF2B5EF4-FFF2-40B4-BE49-F238E27FC236}">
                <a16:creationId xmlns:a16="http://schemas.microsoft.com/office/drawing/2014/main" id="{43FB1AC1-D162-FA54-033C-947233890497}"/>
              </a:ext>
            </a:extLst>
          </xdr:cNvPr>
          <xdr:cNvSpPr/>
        </xdr:nvSpPr>
        <xdr:spPr>
          <a:xfrm>
            <a:off x="56769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10" name="Oval 9">
            <a:extLst>
              <a:ext uri="{FF2B5EF4-FFF2-40B4-BE49-F238E27FC236}">
                <a16:creationId xmlns:a16="http://schemas.microsoft.com/office/drawing/2014/main" id="{330E0230-DBE4-841A-66E6-97D8FC34A61F}"/>
              </a:ext>
            </a:extLst>
          </xdr:cNvPr>
          <xdr:cNvSpPr/>
        </xdr:nvSpPr>
        <xdr:spPr>
          <a:xfrm>
            <a:off x="7991475"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7</a:t>
            </a:r>
          </a:p>
        </xdr:txBody>
      </xdr:sp>
      <xdr:sp macro="" textlink="">
        <xdr:nvSpPr>
          <xdr:cNvPr id="11" name="Oval 10">
            <a:extLst>
              <a:ext uri="{FF2B5EF4-FFF2-40B4-BE49-F238E27FC236}">
                <a16:creationId xmlns:a16="http://schemas.microsoft.com/office/drawing/2014/main" id="{739D1D03-045B-A6F5-EAEB-9308717DC7A5}"/>
              </a:ext>
            </a:extLst>
          </xdr:cNvPr>
          <xdr:cNvSpPr/>
        </xdr:nvSpPr>
        <xdr:spPr>
          <a:xfrm>
            <a:off x="64008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12" name="Oval 11">
            <a:extLst>
              <a:ext uri="{FF2B5EF4-FFF2-40B4-BE49-F238E27FC236}">
                <a16:creationId xmlns:a16="http://schemas.microsoft.com/office/drawing/2014/main" id="{794467F4-2B39-7316-555C-70AB2B243478}"/>
              </a:ext>
            </a:extLst>
          </xdr:cNvPr>
          <xdr:cNvSpPr/>
        </xdr:nvSpPr>
        <xdr:spPr>
          <a:xfrm>
            <a:off x="56673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sp macro="" textlink="">
        <xdr:nvSpPr>
          <xdr:cNvPr id="13" name="Oval 12">
            <a:extLst>
              <a:ext uri="{FF2B5EF4-FFF2-40B4-BE49-F238E27FC236}">
                <a16:creationId xmlns:a16="http://schemas.microsoft.com/office/drawing/2014/main" id="{81F41E1F-1AAF-E69A-A138-09122F72CAFA}"/>
              </a:ext>
            </a:extLst>
          </xdr:cNvPr>
          <xdr:cNvSpPr/>
        </xdr:nvSpPr>
        <xdr:spPr>
          <a:xfrm>
            <a:off x="79914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8</a:t>
            </a:r>
          </a:p>
        </xdr:txBody>
      </xdr:sp>
      <xdr:sp macro="" textlink="">
        <xdr:nvSpPr>
          <xdr:cNvPr id="14" name="Oval 13">
            <a:extLst>
              <a:ext uri="{FF2B5EF4-FFF2-40B4-BE49-F238E27FC236}">
                <a16:creationId xmlns:a16="http://schemas.microsoft.com/office/drawing/2014/main" id="{FD9F4118-5144-DFB4-20CF-919BA87100CD}"/>
              </a:ext>
            </a:extLst>
          </xdr:cNvPr>
          <xdr:cNvSpPr/>
        </xdr:nvSpPr>
        <xdr:spPr>
          <a:xfrm>
            <a:off x="64008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4</a:t>
            </a:r>
          </a:p>
        </xdr:txBody>
      </xdr:sp>
      <xdr:sp macro="" textlink="">
        <xdr:nvSpPr>
          <xdr:cNvPr id="15" name="Oval 14">
            <a:extLst>
              <a:ext uri="{FF2B5EF4-FFF2-40B4-BE49-F238E27FC236}">
                <a16:creationId xmlns:a16="http://schemas.microsoft.com/office/drawing/2014/main" id="{AC576C18-B002-B7E5-A20C-7E3794DD3379}"/>
              </a:ext>
            </a:extLst>
          </xdr:cNvPr>
          <xdr:cNvSpPr/>
        </xdr:nvSpPr>
        <xdr:spPr>
          <a:xfrm>
            <a:off x="72390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5</a:t>
            </a:r>
          </a:p>
        </xdr:txBody>
      </xdr:sp>
      <xdr:sp macro="" textlink="">
        <xdr:nvSpPr>
          <xdr:cNvPr id="16" name="Oval 15">
            <a:extLst>
              <a:ext uri="{FF2B5EF4-FFF2-40B4-BE49-F238E27FC236}">
                <a16:creationId xmlns:a16="http://schemas.microsoft.com/office/drawing/2014/main" id="{E8D2E0D9-F6D9-3E82-8918-F7897DCCB2C8}"/>
              </a:ext>
            </a:extLst>
          </xdr:cNvPr>
          <xdr:cNvSpPr/>
        </xdr:nvSpPr>
        <xdr:spPr>
          <a:xfrm>
            <a:off x="72390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6</a:t>
            </a:r>
          </a:p>
        </xdr:txBody>
      </xdr:sp>
    </xdr:grpSp>
    <xdr:clientData/>
  </xdr:twoCellAnchor>
  <xdr:twoCellAnchor>
    <xdr:from>
      <xdr:col>2</xdr:col>
      <xdr:colOff>25401</xdr:colOff>
      <xdr:row>14</xdr:row>
      <xdr:rowOff>57149</xdr:rowOff>
    </xdr:from>
    <xdr:to>
      <xdr:col>5</xdr:col>
      <xdr:colOff>6350</xdr:colOff>
      <xdr:row>18</xdr:row>
      <xdr:rowOff>53974</xdr:rowOff>
    </xdr:to>
    <xdr:grpSp>
      <xdr:nvGrpSpPr>
        <xdr:cNvPr id="17" name="Group 16">
          <a:extLst>
            <a:ext uri="{FF2B5EF4-FFF2-40B4-BE49-F238E27FC236}">
              <a16:creationId xmlns:a16="http://schemas.microsoft.com/office/drawing/2014/main" id="{4569C840-F17D-47BA-8309-6F0C375A056F}"/>
            </a:ext>
          </a:extLst>
        </xdr:cNvPr>
        <xdr:cNvGrpSpPr/>
      </xdr:nvGrpSpPr>
      <xdr:grpSpPr>
        <a:xfrm>
          <a:off x="1863726" y="2981324"/>
          <a:ext cx="2581274" cy="758825"/>
          <a:chOff x="-501236" y="1876549"/>
          <a:chExt cx="1933847" cy="857250"/>
        </a:xfrm>
      </xdr:grpSpPr>
      <xdr:sp macro="" textlink="">
        <xdr:nvSpPr>
          <xdr:cNvPr id="18" name="Rectangle 17">
            <a:extLst>
              <a:ext uri="{FF2B5EF4-FFF2-40B4-BE49-F238E27FC236}">
                <a16:creationId xmlns:a16="http://schemas.microsoft.com/office/drawing/2014/main" id="{2E4A1567-6D8F-0D8A-7112-DFB6DDD43AD9}"/>
              </a:ext>
            </a:extLst>
          </xdr:cNvPr>
          <xdr:cNvSpPr/>
        </xdr:nvSpPr>
        <xdr:spPr>
          <a:xfrm>
            <a:off x="-501236" y="1876549"/>
            <a:ext cx="1933847" cy="857250"/>
          </a:xfrm>
          <a:prstGeom prst="rect">
            <a:avLst/>
          </a:prstGeom>
          <a:solidFill>
            <a:schemeClr val="accent6">
              <a:lumMod val="75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9" name="Oval 18">
            <a:extLst>
              <a:ext uri="{FF2B5EF4-FFF2-40B4-BE49-F238E27FC236}">
                <a16:creationId xmlns:a16="http://schemas.microsoft.com/office/drawing/2014/main" id="{6265C599-2370-3121-9D43-200A5D106B62}"/>
              </a:ext>
            </a:extLst>
          </xdr:cNvPr>
          <xdr:cNvSpPr/>
        </xdr:nvSpPr>
        <xdr:spPr>
          <a:xfrm>
            <a:off x="-307147"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20" name="Oval 19">
            <a:extLst>
              <a:ext uri="{FF2B5EF4-FFF2-40B4-BE49-F238E27FC236}">
                <a16:creationId xmlns:a16="http://schemas.microsoft.com/office/drawing/2014/main" id="{FED11304-E831-6674-761F-C59D2C4D7091}"/>
              </a:ext>
            </a:extLst>
          </xdr:cNvPr>
          <xdr:cNvSpPr/>
        </xdr:nvSpPr>
        <xdr:spPr>
          <a:xfrm>
            <a:off x="901722" y="2147455"/>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21" name="Oval 20">
            <a:extLst>
              <a:ext uri="{FF2B5EF4-FFF2-40B4-BE49-F238E27FC236}">
                <a16:creationId xmlns:a16="http://schemas.microsoft.com/office/drawing/2014/main" id="{8EFB06BE-02E3-BCB0-A057-CDA670A02AB4}"/>
              </a:ext>
            </a:extLst>
          </xdr:cNvPr>
          <xdr:cNvSpPr/>
        </xdr:nvSpPr>
        <xdr:spPr>
          <a:xfrm>
            <a:off x="294783"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grpSp>
    <xdr:clientData/>
  </xdr:twoCellAnchor>
  <xdr:twoCellAnchor>
    <xdr:from>
      <xdr:col>8</xdr:col>
      <xdr:colOff>50799</xdr:colOff>
      <xdr:row>14</xdr:row>
      <xdr:rowOff>28576</xdr:rowOff>
    </xdr:from>
    <xdr:to>
      <xdr:col>12</xdr:col>
      <xdr:colOff>888998</xdr:colOff>
      <xdr:row>18</xdr:row>
      <xdr:rowOff>6351</xdr:rowOff>
    </xdr:to>
    <xdr:grpSp>
      <xdr:nvGrpSpPr>
        <xdr:cNvPr id="22" name="Group 21">
          <a:extLst>
            <a:ext uri="{FF2B5EF4-FFF2-40B4-BE49-F238E27FC236}">
              <a16:creationId xmlns:a16="http://schemas.microsoft.com/office/drawing/2014/main" id="{79E81C26-A2D6-4F4D-9C8F-1BCD8EFB38CC}"/>
            </a:ext>
          </a:extLst>
        </xdr:cNvPr>
        <xdr:cNvGrpSpPr/>
      </xdr:nvGrpSpPr>
      <xdr:grpSpPr>
        <a:xfrm>
          <a:off x="8156574" y="2952751"/>
          <a:ext cx="4619624" cy="739775"/>
          <a:chOff x="5353049" y="1790701"/>
          <a:chExt cx="3238500" cy="857250"/>
        </a:xfrm>
      </xdr:grpSpPr>
      <xdr:sp macro="" textlink="">
        <xdr:nvSpPr>
          <xdr:cNvPr id="23" name="Rectangle 22">
            <a:extLst>
              <a:ext uri="{FF2B5EF4-FFF2-40B4-BE49-F238E27FC236}">
                <a16:creationId xmlns:a16="http://schemas.microsoft.com/office/drawing/2014/main" id="{8CC0E8B3-1C73-1935-233D-595729946B1E}"/>
              </a:ext>
            </a:extLst>
          </xdr:cNvPr>
          <xdr:cNvSpPr/>
        </xdr:nvSpPr>
        <xdr:spPr>
          <a:xfrm>
            <a:off x="5353049" y="1790701"/>
            <a:ext cx="3238500" cy="857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4" name="Oval 23">
            <a:extLst>
              <a:ext uri="{FF2B5EF4-FFF2-40B4-BE49-F238E27FC236}">
                <a16:creationId xmlns:a16="http://schemas.microsoft.com/office/drawing/2014/main" id="{159E091B-0E69-2784-85F7-D2A51B26EC32}"/>
              </a:ext>
            </a:extLst>
          </xdr:cNvPr>
          <xdr:cNvSpPr/>
        </xdr:nvSpPr>
        <xdr:spPr>
          <a:xfrm>
            <a:off x="56769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25" name="Oval 24">
            <a:extLst>
              <a:ext uri="{FF2B5EF4-FFF2-40B4-BE49-F238E27FC236}">
                <a16:creationId xmlns:a16="http://schemas.microsoft.com/office/drawing/2014/main" id="{006699D0-643E-19C9-A9CE-BFD25A54E024}"/>
              </a:ext>
            </a:extLst>
          </xdr:cNvPr>
          <xdr:cNvSpPr/>
        </xdr:nvSpPr>
        <xdr:spPr>
          <a:xfrm>
            <a:off x="7991475"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7</a:t>
            </a:r>
          </a:p>
        </xdr:txBody>
      </xdr:sp>
      <xdr:sp macro="" textlink="">
        <xdr:nvSpPr>
          <xdr:cNvPr id="26" name="Oval 25">
            <a:extLst>
              <a:ext uri="{FF2B5EF4-FFF2-40B4-BE49-F238E27FC236}">
                <a16:creationId xmlns:a16="http://schemas.microsoft.com/office/drawing/2014/main" id="{2D8386EB-B9CB-AF8D-AD00-DD16582B1C54}"/>
              </a:ext>
            </a:extLst>
          </xdr:cNvPr>
          <xdr:cNvSpPr/>
        </xdr:nvSpPr>
        <xdr:spPr>
          <a:xfrm>
            <a:off x="64008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27" name="Oval 26">
            <a:extLst>
              <a:ext uri="{FF2B5EF4-FFF2-40B4-BE49-F238E27FC236}">
                <a16:creationId xmlns:a16="http://schemas.microsoft.com/office/drawing/2014/main" id="{607D80BD-2F49-2842-AA1F-35B24DDE58D8}"/>
              </a:ext>
            </a:extLst>
          </xdr:cNvPr>
          <xdr:cNvSpPr/>
        </xdr:nvSpPr>
        <xdr:spPr>
          <a:xfrm>
            <a:off x="56673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sp macro="" textlink="">
        <xdr:nvSpPr>
          <xdr:cNvPr id="28" name="Oval 27">
            <a:extLst>
              <a:ext uri="{FF2B5EF4-FFF2-40B4-BE49-F238E27FC236}">
                <a16:creationId xmlns:a16="http://schemas.microsoft.com/office/drawing/2014/main" id="{1373B419-52BD-F20C-0C65-4C445ACEB937}"/>
              </a:ext>
            </a:extLst>
          </xdr:cNvPr>
          <xdr:cNvSpPr/>
        </xdr:nvSpPr>
        <xdr:spPr>
          <a:xfrm>
            <a:off x="79914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8</a:t>
            </a:r>
          </a:p>
        </xdr:txBody>
      </xdr:sp>
      <xdr:sp macro="" textlink="">
        <xdr:nvSpPr>
          <xdr:cNvPr id="29" name="Oval 28">
            <a:extLst>
              <a:ext uri="{FF2B5EF4-FFF2-40B4-BE49-F238E27FC236}">
                <a16:creationId xmlns:a16="http://schemas.microsoft.com/office/drawing/2014/main" id="{92E72200-BE5E-8ED8-EC1D-EA09607217E0}"/>
              </a:ext>
            </a:extLst>
          </xdr:cNvPr>
          <xdr:cNvSpPr/>
        </xdr:nvSpPr>
        <xdr:spPr>
          <a:xfrm>
            <a:off x="64008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4</a:t>
            </a:r>
          </a:p>
        </xdr:txBody>
      </xdr:sp>
      <xdr:sp macro="" textlink="">
        <xdr:nvSpPr>
          <xdr:cNvPr id="30" name="Oval 29">
            <a:extLst>
              <a:ext uri="{FF2B5EF4-FFF2-40B4-BE49-F238E27FC236}">
                <a16:creationId xmlns:a16="http://schemas.microsoft.com/office/drawing/2014/main" id="{F47220FC-63E7-C0CB-E428-8BE50A4A6175}"/>
              </a:ext>
            </a:extLst>
          </xdr:cNvPr>
          <xdr:cNvSpPr/>
        </xdr:nvSpPr>
        <xdr:spPr>
          <a:xfrm>
            <a:off x="72390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5</a:t>
            </a:r>
          </a:p>
        </xdr:txBody>
      </xdr:sp>
      <xdr:sp macro="" textlink="">
        <xdr:nvSpPr>
          <xdr:cNvPr id="31" name="Oval 30">
            <a:extLst>
              <a:ext uri="{FF2B5EF4-FFF2-40B4-BE49-F238E27FC236}">
                <a16:creationId xmlns:a16="http://schemas.microsoft.com/office/drawing/2014/main" id="{ABF9041B-B245-6603-9D73-6967C6E0204C}"/>
              </a:ext>
            </a:extLst>
          </xdr:cNvPr>
          <xdr:cNvSpPr/>
        </xdr:nvSpPr>
        <xdr:spPr>
          <a:xfrm>
            <a:off x="72390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6</a:t>
            </a:r>
          </a:p>
        </xdr:txBody>
      </xdr:sp>
    </xdr:grpSp>
    <xdr:clientData/>
  </xdr:twoCellAnchor>
  <xdr:twoCellAnchor>
    <xdr:from>
      <xdr:col>2</xdr:col>
      <xdr:colOff>25401</xdr:colOff>
      <xdr:row>14</xdr:row>
      <xdr:rowOff>57149</xdr:rowOff>
    </xdr:from>
    <xdr:to>
      <xdr:col>5</xdr:col>
      <xdr:colOff>6350</xdr:colOff>
      <xdr:row>18</xdr:row>
      <xdr:rowOff>53974</xdr:rowOff>
    </xdr:to>
    <xdr:grpSp>
      <xdr:nvGrpSpPr>
        <xdr:cNvPr id="32" name="Group 31">
          <a:extLst>
            <a:ext uri="{FF2B5EF4-FFF2-40B4-BE49-F238E27FC236}">
              <a16:creationId xmlns:a16="http://schemas.microsoft.com/office/drawing/2014/main" id="{86FD9123-C871-466C-A52C-8C2C8A27A19F}"/>
            </a:ext>
          </a:extLst>
        </xdr:cNvPr>
        <xdr:cNvGrpSpPr/>
      </xdr:nvGrpSpPr>
      <xdr:grpSpPr>
        <a:xfrm>
          <a:off x="1863726" y="2981324"/>
          <a:ext cx="2581274" cy="758825"/>
          <a:chOff x="-501236" y="1876549"/>
          <a:chExt cx="1933847" cy="857250"/>
        </a:xfrm>
      </xdr:grpSpPr>
      <xdr:sp macro="" textlink="">
        <xdr:nvSpPr>
          <xdr:cNvPr id="33" name="Rectangle 32">
            <a:extLst>
              <a:ext uri="{FF2B5EF4-FFF2-40B4-BE49-F238E27FC236}">
                <a16:creationId xmlns:a16="http://schemas.microsoft.com/office/drawing/2014/main" id="{D35F3BA8-D71F-52C9-F51F-D1088A31FCBD}"/>
              </a:ext>
            </a:extLst>
          </xdr:cNvPr>
          <xdr:cNvSpPr/>
        </xdr:nvSpPr>
        <xdr:spPr>
          <a:xfrm>
            <a:off x="-501236" y="1876549"/>
            <a:ext cx="1933847" cy="857250"/>
          </a:xfrm>
          <a:prstGeom prst="rect">
            <a:avLst/>
          </a:prstGeom>
          <a:solidFill>
            <a:schemeClr val="accent6">
              <a:lumMod val="75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34" name="Oval 33">
            <a:extLst>
              <a:ext uri="{FF2B5EF4-FFF2-40B4-BE49-F238E27FC236}">
                <a16:creationId xmlns:a16="http://schemas.microsoft.com/office/drawing/2014/main" id="{16CBCB4B-A151-B385-1967-E4BD88A911F1}"/>
              </a:ext>
            </a:extLst>
          </xdr:cNvPr>
          <xdr:cNvSpPr/>
        </xdr:nvSpPr>
        <xdr:spPr>
          <a:xfrm>
            <a:off x="-307147"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35" name="Oval 34">
            <a:extLst>
              <a:ext uri="{FF2B5EF4-FFF2-40B4-BE49-F238E27FC236}">
                <a16:creationId xmlns:a16="http://schemas.microsoft.com/office/drawing/2014/main" id="{36F1309B-7080-0587-F33B-FB9D7A9ABF52}"/>
              </a:ext>
            </a:extLst>
          </xdr:cNvPr>
          <xdr:cNvSpPr/>
        </xdr:nvSpPr>
        <xdr:spPr>
          <a:xfrm>
            <a:off x="901722" y="2147455"/>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36" name="Oval 35">
            <a:extLst>
              <a:ext uri="{FF2B5EF4-FFF2-40B4-BE49-F238E27FC236}">
                <a16:creationId xmlns:a16="http://schemas.microsoft.com/office/drawing/2014/main" id="{4458C62C-A8A1-4272-D605-5CBF868547D5}"/>
              </a:ext>
            </a:extLst>
          </xdr:cNvPr>
          <xdr:cNvSpPr/>
        </xdr:nvSpPr>
        <xdr:spPr>
          <a:xfrm>
            <a:off x="294783"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grpSp>
    <xdr:clientData/>
  </xdr:twoCellAnchor>
  <xdr:twoCellAnchor>
    <xdr:from>
      <xdr:col>8</xdr:col>
      <xdr:colOff>50799</xdr:colOff>
      <xdr:row>14</xdr:row>
      <xdr:rowOff>28576</xdr:rowOff>
    </xdr:from>
    <xdr:to>
      <xdr:col>12</xdr:col>
      <xdr:colOff>888998</xdr:colOff>
      <xdr:row>18</xdr:row>
      <xdr:rowOff>6351</xdr:rowOff>
    </xdr:to>
    <xdr:grpSp>
      <xdr:nvGrpSpPr>
        <xdr:cNvPr id="37" name="Group 36">
          <a:extLst>
            <a:ext uri="{FF2B5EF4-FFF2-40B4-BE49-F238E27FC236}">
              <a16:creationId xmlns:a16="http://schemas.microsoft.com/office/drawing/2014/main" id="{B44C190F-E23F-435D-9B1B-7882EA160265}"/>
            </a:ext>
          </a:extLst>
        </xdr:cNvPr>
        <xdr:cNvGrpSpPr/>
      </xdr:nvGrpSpPr>
      <xdr:grpSpPr>
        <a:xfrm>
          <a:off x="8156574" y="2952751"/>
          <a:ext cx="4619624" cy="739775"/>
          <a:chOff x="5353049" y="1790701"/>
          <a:chExt cx="3238500" cy="857250"/>
        </a:xfrm>
      </xdr:grpSpPr>
      <xdr:sp macro="" textlink="">
        <xdr:nvSpPr>
          <xdr:cNvPr id="38" name="Rectangle 37">
            <a:extLst>
              <a:ext uri="{FF2B5EF4-FFF2-40B4-BE49-F238E27FC236}">
                <a16:creationId xmlns:a16="http://schemas.microsoft.com/office/drawing/2014/main" id="{75EA5D9F-DC4F-3B4E-CE09-E26742D6916A}"/>
              </a:ext>
            </a:extLst>
          </xdr:cNvPr>
          <xdr:cNvSpPr/>
        </xdr:nvSpPr>
        <xdr:spPr>
          <a:xfrm>
            <a:off x="5353049" y="1790701"/>
            <a:ext cx="3238500" cy="857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39" name="Oval 38">
            <a:extLst>
              <a:ext uri="{FF2B5EF4-FFF2-40B4-BE49-F238E27FC236}">
                <a16:creationId xmlns:a16="http://schemas.microsoft.com/office/drawing/2014/main" id="{5F2755BB-38FC-979E-119D-2BA5AFDCD7AC}"/>
              </a:ext>
            </a:extLst>
          </xdr:cNvPr>
          <xdr:cNvSpPr/>
        </xdr:nvSpPr>
        <xdr:spPr>
          <a:xfrm>
            <a:off x="56769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40" name="Oval 39">
            <a:extLst>
              <a:ext uri="{FF2B5EF4-FFF2-40B4-BE49-F238E27FC236}">
                <a16:creationId xmlns:a16="http://schemas.microsoft.com/office/drawing/2014/main" id="{4F7BC586-CF69-2C01-79AF-CB539C79B760}"/>
              </a:ext>
            </a:extLst>
          </xdr:cNvPr>
          <xdr:cNvSpPr/>
        </xdr:nvSpPr>
        <xdr:spPr>
          <a:xfrm>
            <a:off x="7991475"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7</a:t>
            </a:r>
          </a:p>
        </xdr:txBody>
      </xdr:sp>
      <xdr:sp macro="" textlink="">
        <xdr:nvSpPr>
          <xdr:cNvPr id="41" name="Oval 40">
            <a:extLst>
              <a:ext uri="{FF2B5EF4-FFF2-40B4-BE49-F238E27FC236}">
                <a16:creationId xmlns:a16="http://schemas.microsoft.com/office/drawing/2014/main" id="{56F714B0-D875-EA56-BC11-A42CB1E367C1}"/>
              </a:ext>
            </a:extLst>
          </xdr:cNvPr>
          <xdr:cNvSpPr/>
        </xdr:nvSpPr>
        <xdr:spPr>
          <a:xfrm>
            <a:off x="64008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42" name="Oval 41">
            <a:extLst>
              <a:ext uri="{FF2B5EF4-FFF2-40B4-BE49-F238E27FC236}">
                <a16:creationId xmlns:a16="http://schemas.microsoft.com/office/drawing/2014/main" id="{1A4FD8AC-756B-9615-A429-0C4908960CA7}"/>
              </a:ext>
            </a:extLst>
          </xdr:cNvPr>
          <xdr:cNvSpPr/>
        </xdr:nvSpPr>
        <xdr:spPr>
          <a:xfrm>
            <a:off x="56673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sp macro="" textlink="">
        <xdr:nvSpPr>
          <xdr:cNvPr id="43" name="Oval 42">
            <a:extLst>
              <a:ext uri="{FF2B5EF4-FFF2-40B4-BE49-F238E27FC236}">
                <a16:creationId xmlns:a16="http://schemas.microsoft.com/office/drawing/2014/main" id="{289D9BE4-B936-7C34-CE1E-75BAF699AE85}"/>
              </a:ext>
            </a:extLst>
          </xdr:cNvPr>
          <xdr:cNvSpPr/>
        </xdr:nvSpPr>
        <xdr:spPr>
          <a:xfrm>
            <a:off x="79914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8</a:t>
            </a:r>
          </a:p>
        </xdr:txBody>
      </xdr:sp>
      <xdr:sp macro="" textlink="">
        <xdr:nvSpPr>
          <xdr:cNvPr id="44" name="Oval 43">
            <a:extLst>
              <a:ext uri="{FF2B5EF4-FFF2-40B4-BE49-F238E27FC236}">
                <a16:creationId xmlns:a16="http://schemas.microsoft.com/office/drawing/2014/main" id="{30D41222-6023-1B45-5003-BFC856138B2B}"/>
              </a:ext>
            </a:extLst>
          </xdr:cNvPr>
          <xdr:cNvSpPr/>
        </xdr:nvSpPr>
        <xdr:spPr>
          <a:xfrm>
            <a:off x="64008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4</a:t>
            </a:r>
          </a:p>
        </xdr:txBody>
      </xdr:sp>
      <xdr:sp macro="" textlink="">
        <xdr:nvSpPr>
          <xdr:cNvPr id="45" name="Oval 44">
            <a:extLst>
              <a:ext uri="{FF2B5EF4-FFF2-40B4-BE49-F238E27FC236}">
                <a16:creationId xmlns:a16="http://schemas.microsoft.com/office/drawing/2014/main" id="{D0727C4F-512A-E869-102C-BB289048280B}"/>
              </a:ext>
            </a:extLst>
          </xdr:cNvPr>
          <xdr:cNvSpPr/>
        </xdr:nvSpPr>
        <xdr:spPr>
          <a:xfrm>
            <a:off x="72390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5</a:t>
            </a:r>
          </a:p>
        </xdr:txBody>
      </xdr:sp>
      <xdr:sp macro="" textlink="">
        <xdr:nvSpPr>
          <xdr:cNvPr id="46" name="Oval 45">
            <a:extLst>
              <a:ext uri="{FF2B5EF4-FFF2-40B4-BE49-F238E27FC236}">
                <a16:creationId xmlns:a16="http://schemas.microsoft.com/office/drawing/2014/main" id="{C6BEFAB9-AFDC-EF52-696C-C031FE86480B}"/>
              </a:ext>
            </a:extLst>
          </xdr:cNvPr>
          <xdr:cNvSpPr/>
        </xdr:nvSpPr>
        <xdr:spPr>
          <a:xfrm>
            <a:off x="72390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6</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25401</xdr:colOff>
      <xdr:row>14</xdr:row>
      <xdr:rowOff>57149</xdr:rowOff>
    </xdr:from>
    <xdr:to>
      <xdr:col>5</xdr:col>
      <xdr:colOff>6350</xdr:colOff>
      <xdr:row>18</xdr:row>
      <xdr:rowOff>53974</xdr:rowOff>
    </xdr:to>
    <xdr:grpSp>
      <xdr:nvGrpSpPr>
        <xdr:cNvPr id="2" name="Group 1">
          <a:extLst>
            <a:ext uri="{FF2B5EF4-FFF2-40B4-BE49-F238E27FC236}">
              <a16:creationId xmlns:a16="http://schemas.microsoft.com/office/drawing/2014/main" id="{DA7085DC-41FE-44C2-B5EF-6E592E01A234}"/>
            </a:ext>
          </a:extLst>
        </xdr:cNvPr>
        <xdr:cNvGrpSpPr/>
      </xdr:nvGrpSpPr>
      <xdr:grpSpPr>
        <a:xfrm>
          <a:off x="1863726" y="3419474"/>
          <a:ext cx="2581274" cy="758825"/>
          <a:chOff x="-501236" y="1876549"/>
          <a:chExt cx="1933847" cy="857250"/>
        </a:xfrm>
      </xdr:grpSpPr>
      <xdr:sp macro="" textlink="">
        <xdr:nvSpPr>
          <xdr:cNvPr id="3" name="Rectangle 2">
            <a:extLst>
              <a:ext uri="{FF2B5EF4-FFF2-40B4-BE49-F238E27FC236}">
                <a16:creationId xmlns:a16="http://schemas.microsoft.com/office/drawing/2014/main" id="{878B78D6-B0B0-2D74-265C-EC49D55ADF1A}"/>
              </a:ext>
            </a:extLst>
          </xdr:cNvPr>
          <xdr:cNvSpPr/>
        </xdr:nvSpPr>
        <xdr:spPr>
          <a:xfrm>
            <a:off x="-501236" y="1876549"/>
            <a:ext cx="1933847" cy="857250"/>
          </a:xfrm>
          <a:prstGeom prst="rect">
            <a:avLst/>
          </a:prstGeom>
          <a:solidFill>
            <a:schemeClr val="accent6">
              <a:lumMod val="75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4" name="Oval 3">
            <a:extLst>
              <a:ext uri="{FF2B5EF4-FFF2-40B4-BE49-F238E27FC236}">
                <a16:creationId xmlns:a16="http://schemas.microsoft.com/office/drawing/2014/main" id="{C8066816-D3D7-2339-68D1-8C0C9591B035}"/>
              </a:ext>
            </a:extLst>
          </xdr:cNvPr>
          <xdr:cNvSpPr/>
        </xdr:nvSpPr>
        <xdr:spPr>
          <a:xfrm>
            <a:off x="-307147"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5" name="Oval 4">
            <a:extLst>
              <a:ext uri="{FF2B5EF4-FFF2-40B4-BE49-F238E27FC236}">
                <a16:creationId xmlns:a16="http://schemas.microsoft.com/office/drawing/2014/main" id="{19E3FCBB-B581-3143-7783-5D8B6E444DE6}"/>
              </a:ext>
            </a:extLst>
          </xdr:cNvPr>
          <xdr:cNvSpPr/>
        </xdr:nvSpPr>
        <xdr:spPr>
          <a:xfrm>
            <a:off x="901722" y="2147455"/>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6" name="Oval 5">
            <a:extLst>
              <a:ext uri="{FF2B5EF4-FFF2-40B4-BE49-F238E27FC236}">
                <a16:creationId xmlns:a16="http://schemas.microsoft.com/office/drawing/2014/main" id="{DFEEA8D9-CC96-B4B5-9999-D52A9F9D4D12}"/>
              </a:ext>
            </a:extLst>
          </xdr:cNvPr>
          <xdr:cNvSpPr/>
        </xdr:nvSpPr>
        <xdr:spPr>
          <a:xfrm>
            <a:off x="294783"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grpSp>
    <xdr:clientData/>
  </xdr:twoCellAnchor>
  <xdr:twoCellAnchor>
    <xdr:from>
      <xdr:col>8</xdr:col>
      <xdr:colOff>50799</xdr:colOff>
      <xdr:row>14</xdr:row>
      <xdr:rowOff>28576</xdr:rowOff>
    </xdr:from>
    <xdr:to>
      <xdr:col>12</xdr:col>
      <xdr:colOff>888998</xdr:colOff>
      <xdr:row>18</xdr:row>
      <xdr:rowOff>6351</xdr:rowOff>
    </xdr:to>
    <xdr:grpSp>
      <xdr:nvGrpSpPr>
        <xdr:cNvPr id="7" name="Group 6">
          <a:extLst>
            <a:ext uri="{FF2B5EF4-FFF2-40B4-BE49-F238E27FC236}">
              <a16:creationId xmlns:a16="http://schemas.microsoft.com/office/drawing/2014/main" id="{8BBC345F-930F-43B5-ADCB-E243FF7C142D}"/>
            </a:ext>
          </a:extLst>
        </xdr:cNvPr>
        <xdr:cNvGrpSpPr/>
      </xdr:nvGrpSpPr>
      <xdr:grpSpPr>
        <a:xfrm>
          <a:off x="8156574" y="3390901"/>
          <a:ext cx="4619624" cy="739775"/>
          <a:chOff x="5353049" y="1790701"/>
          <a:chExt cx="3238500" cy="857250"/>
        </a:xfrm>
      </xdr:grpSpPr>
      <xdr:sp macro="" textlink="">
        <xdr:nvSpPr>
          <xdr:cNvPr id="8" name="Rectangle 7">
            <a:extLst>
              <a:ext uri="{FF2B5EF4-FFF2-40B4-BE49-F238E27FC236}">
                <a16:creationId xmlns:a16="http://schemas.microsoft.com/office/drawing/2014/main" id="{65300F16-A26C-5389-B333-C8AEA95C9C0A}"/>
              </a:ext>
            </a:extLst>
          </xdr:cNvPr>
          <xdr:cNvSpPr/>
        </xdr:nvSpPr>
        <xdr:spPr>
          <a:xfrm>
            <a:off x="5353049" y="1790701"/>
            <a:ext cx="3238500" cy="857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9" name="Oval 8">
            <a:extLst>
              <a:ext uri="{FF2B5EF4-FFF2-40B4-BE49-F238E27FC236}">
                <a16:creationId xmlns:a16="http://schemas.microsoft.com/office/drawing/2014/main" id="{D732C1B6-57B3-BA53-E628-E09C9CB7D490}"/>
              </a:ext>
            </a:extLst>
          </xdr:cNvPr>
          <xdr:cNvSpPr/>
        </xdr:nvSpPr>
        <xdr:spPr>
          <a:xfrm>
            <a:off x="56769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10" name="Oval 9">
            <a:extLst>
              <a:ext uri="{FF2B5EF4-FFF2-40B4-BE49-F238E27FC236}">
                <a16:creationId xmlns:a16="http://schemas.microsoft.com/office/drawing/2014/main" id="{CB136F03-2A84-3D92-86DA-56106CCA76A5}"/>
              </a:ext>
            </a:extLst>
          </xdr:cNvPr>
          <xdr:cNvSpPr/>
        </xdr:nvSpPr>
        <xdr:spPr>
          <a:xfrm>
            <a:off x="7991475"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7</a:t>
            </a:r>
          </a:p>
        </xdr:txBody>
      </xdr:sp>
      <xdr:sp macro="" textlink="">
        <xdr:nvSpPr>
          <xdr:cNvPr id="11" name="Oval 10">
            <a:extLst>
              <a:ext uri="{FF2B5EF4-FFF2-40B4-BE49-F238E27FC236}">
                <a16:creationId xmlns:a16="http://schemas.microsoft.com/office/drawing/2014/main" id="{0B9A54ED-F5FE-DE58-6DD4-DDDD9B8BE3AA}"/>
              </a:ext>
            </a:extLst>
          </xdr:cNvPr>
          <xdr:cNvSpPr/>
        </xdr:nvSpPr>
        <xdr:spPr>
          <a:xfrm>
            <a:off x="64008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12" name="Oval 11">
            <a:extLst>
              <a:ext uri="{FF2B5EF4-FFF2-40B4-BE49-F238E27FC236}">
                <a16:creationId xmlns:a16="http://schemas.microsoft.com/office/drawing/2014/main" id="{438589E2-0105-650A-32D0-BE085BB46783}"/>
              </a:ext>
            </a:extLst>
          </xdr:cNvPr>
          <xdr:cNvSpPr/>
        </xdr:nvSpPr>
        <xdr:spPr>
          <a:xfrm>
            <a:off x="56673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sp macro="" textlink="">
        <xdr:nvSpPr>
          <xdr:cNvPr id="13" name="Oval 12">
            <a:extLst>
              <a:ext uri="{FF2B5EF4-FFF2-40B4-BE49-F238E27FC236}">
                <a16:creationId xmlns:a16="http://schemas.microsoft.com/office/drawing/2014/main" id="{389ABFA5-93DC-9E17-C23F-9B10AD58E0BE}"/>
              </a:ext>
            </a:extLst>
          </xdr:cNvPr>
          <xdr:cNvSpPr/>
        </xdr:nvSpPr>
        <xdr:spPr>
          <a:xfrm>
            <a:off x="79914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8</a:t>
            </a:r>
          </a:p>
        </xdr:txBody>
      </xdr:sp>
      <xdr:sp macro="" textlink="">
        <xdr:nvSpPr>
          <xdr:cNvPr id="14" name="Oval 13">
            <a:extLst>
              <a:ext uri="{FF2B5EF4-FFF2-40B4-BE49-F238E27FC236}">
                <a16:creationId xmlns:a16="http://schemas.microsoft.com/office/drawing/2014/main" id="{E75E5B40-25F3-61FD-77A7-4A320C66D704}"/>
              </a:ext>
            </a:extLst>
          </xdr:cNvPr>
          <xdr:cNvSpPr/>
        </xdr:nvSpPr>
        <xdr:spPr>
          <a:xfrm>
            <a:off x="64008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4</a:t>
            </a:r>
          </a:p>
        </xdr:txBody>
      </xdr:sp>
      <xdr:sp macro="" textlink="">
        <xdr:nvSpPr>
          <xdr:cNvPr id="15" name="Oval 14">
            <a:extLst>
              <a:ext uri="{FF2B5EF4-FFF2-40B4-BE49-F238E27FC236}">
                <a16:creationId xmlns:a16="http://schemas.microsoft.com/office/drawing/2014/main" id="{2AF560A5-C8ED-A37B-A202-54E176247E7A}"/>
              </a:ext>
            </a:extLst>
          </xdr:cNvPr>
          <xdr:cNvSpPr/>
        </xdr:nvSpPr>
        <xdr:spPr>
          <a:xfrm>
            <a:off x="72390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5</a:t>
            </a:r>
          </a:p>
        </xdr:txBody>
      </xdr:sp>
      <xdr:sp macro="" textlink="">
        <xdr:nvSpPr>
          <xdr:cNvPr id="16" name="Oval 15">
            <a:extLst>
              <a:ext uri="{FF2B5EF4-FFF2-40B4-BE49-F238E27FC236}">
                <a16:creationId xmlns:a16="http://schemas.microsoft.com/office/drawing/2014/main" id="{37BC8C76-79BC-F6D3-DB30-91EDF57A81EE}"/>
              </a:ext>
            </a:extLst>
          </xdr:cNvPr>
          <xdr:cNvSpPr/>
        </xdr:nvSpPr>
        <xdr:spPr>
          <a:xfrm>
            <a:off x="72390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6</a:t>
            </a:r>
          </a:p>
        </xdr:txBody>
      </xdr:sp>
    </xdr:grpSp>
    <xdr:clientData/>
  </xdr:twoCellAnchor>
  <xdr:twoCellAnchor>
    <xdr:from>
      <xdr:col>2</xdr:col>
      <xdr:colOff>25401</xdr:colOff>
      <xdr:row>14</xdr:row>
      <xdr:rowOff>57149</xdr:rowOff>
    </xdr:from>
    <xdr:to>
      <xdr:col>5</xdr:col>
      <xdr:colOff>6350</xdr:colOff>
      <xdr:row>18</xdr:row>
      <xdr:rowOff>53974</xdr:rowOff>
    </xdr:to>
    <xdr:grpSp>
      <xdr:nvGrpSpPr>
        <xdr:cNvPr id="17" name="Group 16">
          <a:extLst>
            <a:ext uri="{FF2B5EF4-FFF2-40B4-BE49-F238E27FC236}">
              <a16:creationId xmlns:a16="http://schemas.microsoft.com/office/drawing/2014/main" id="{5AE5ED67-8F33-4F56-B01D-75E1A37F9077}"/>
            </a:ext>
          </a:extLst>
        </xdr:cNvPr>
        <xdr:cNvGrpSpPr/>
      </xdr:nvGrpSpPr>
      <xdr:grpSpPr>
        <a:xfrm>
          <a:off x="1863726" y="3419474"/>
          <a:ext cx="2581274" cy="758825"/>
          <a:chOff x="-501236" y="1876549"/>
          <a:chExt cx="1933847" cy="857250"/>
        </a:xfrm>
      </xdr:grpSpPr>
      <xdr:sp macro="" textlink="">
        <xdr:nvSpPr>
          <xdr:cNvPr id="18" name="Rectangle 17">
            <a:extLst>
              <a:ext uri="{FF2B5EF4-FFF2-40B4-BE49-F238E27FC236}">
                <a16:creationId xmlns:a16="http://schemas.microsoft.com/office/drawing/2014/main" id="{9CD9A867-F877-BF25-AF33-C2FC3357A68F}"/>
              </a:ext>
            </a:extLst>
          </xdr:cNvPr>
          <xdr:cNvSpPr/>
        </xdr:nvSpPr>
        <xdr:spPr>
          <a:xfrm>
            <a:off x="-501236" y="1876549"/>
            <a:ext cx="1933847" cy="857250"/>
          </a:xfrm>
          <a:prstGeom prst="rect">
            <a:avLst/>
          </a:prstGeom>
          <a:solidFill>
            <a:schemeClr val="accent6">
              <a:lumMod val="75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9" name="Oval 18">
            <a:extLst>
              <a:ext uri="{FF2B5EF4-FFF2-40B4-BE49-F238E27FC236}">
                <a16:creationId xmlns:a16="http://schemas.microsoft.com/office/drawing/2014/main" id="{D83E386D-AF87-5127-B68B-097DE37E238B}"/>
              </a:ext>
            </a:extLst>
          </xdr:cNvPr>
          <xdr:cNvSpPr/>
        </xdr:nvSpPr>
        <xdr:spPr>
          <a:xfrm>
            <a:off x="-307147"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20" name="Oval 19">
            <a:extLst>
              <a:ext uri="{FF2B5EF4-FFF2-40B4-BE49-F238E27FC236}">
                <a16:creationId xmlns:a16="http://schemas.microsoft.com/office/drawing/2014/main" id="{BB07B4B4-7B1B-7C92-0570-C61C8517581C}"/>
              </a:ext>
            </a:extLst>
          </xdr:cNvPr>
          <xdr:cNvSpPr/>
        </xdr:nvSpPr>
        <xdr:spPr>
          <a:xfrm>
            <a:off x="901722" y="2147455"/>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21" name="Oval 20">
            <a:extLst>
              <a:ext uri="{FF2B5EF4-FFF2-40B4-BE49-F238E27FC236}">
                <a16:creationId xmlns:a16="http://schemas.microsoft.com/office/drawing/2014/main" id="{7F885A5C-E316-A21E-211E-32CB1B67F692}"/>
              </a:ext>
            </a:extLst>
          </xdr:cNvPr>
          <xdr:cNvSpPr/>
        </xdr:nvSpPr>
        <xdr:spPr>
          <a:xfrm>
            <a:off x="294783"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grpSp>
    <xdr:clientData/>
  </xdr:twoCellAnchor>
  <xdr:twoCellAnchor>
    <xdr:from>
      <xdr:col>8</xdr:col>
      <xdr:colOff>50799</xdr:colOff>
      <xdr:row>14</xdr:row>
      <xdr:rowOff>28576</xdr:rowOff>
    </xdr:from>
    <xdr:to>
      <xdr:col>12</xdr:col>
      <xdr:colOff>888998</xdr:colOff>
      <xdr:row>18</xdr:row>
      <xdr:rowOff>6351</xdr:rowOff>
    </xdr:to>
    <xdr:grpSp>
      <xdr:nvGrpSpPr>
        <xdr:cNvPr id="22" name="Group 21">
          <a:extLst>
            <a:ext uri="{FF2B5EF4-FFF2-40B4-BE49-F238E27FC236}">
              <a16:creationId xmlns:a16="http://schemas.microsoft.com/office/drawing/2014/main" id="{7950D00D-E3C3-44B6-8422-67CFD3373E0B}"/>
            </a:ext>
          </a:extLst>
        </xdr:cNvPr>
        <xdr:cNvGrpSpPr/>
      </xdr:nvGrpSpPr>
      <xdr:grpSpPr>
        <a:xfrm>
          <a:off x="8156574" y="3390901"/>
          <a:ext cx="4619624" cy="739775"/>
          <a:chOff x="5353049" y="1790701"/>
          <a:chExt cx="3238500" cy="857250"/>
        </a:xfrm>
      </xdr:grpSpPr>
      <xdr:sp macro="" textlink="">
        <xdr:nvSpPr>
          <xdr:cNvPr id="23" name="Rectangle 22">
            <a:extLst>
              <a:ext uri="{FF2B5EF4-FFF2-40B4-BE49-F238E27FC236}">
                <a16:creationId xmlns:a16="http://schemas.microsoft.com/office/drawing/2014/main" id="{71BDA55D-D2C6-106F-08E7-18227F3D66A4}"/>
              </a:ext>
            </a:extLst>
          </xdr:cNvPr>
          <xdr:cNvSpPr/>
        </xdr:nvSpPr>
        <xdr:spPr>
          <a:xfrm>
            <a:off x="5353049" y="1790701"/>
            <a:ext cx="3238500" cy="857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4" name="Oval 23">
            <a:extLst>
              <a:ext uri="{FF2B5EF4-FFF2-40B4-BE49-F238E27FC236}">
                <a16:creationId xmlns:a16="http://schemas.microsoft.com/office/drawing/2014/main" id="{21A604EB-EAA0-A1FD-470A-F3A7F6F17AD9}"/>
              </a:ext>
            </a:extLst>
          </xdr:cNvPr>
          <xdr:cNvSpPr/>
        </xdr:nvSpPr>
        <xdr:spPr>
          <a:xfrm>
            <a:off x="56769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25" name="Oval 24">
            <a:extLst>
              <a:ext uri="{FF2B5EF4-FFF2-40B4-BE49-F238E27FC236}">
                <a16:creationId xmlns:a16="http://schemas.microsoft.com/office/drawing/2014/main" id="{3DF74D6D-4597-9325-A217-F7B18C98820B}"/>
              </a:ext>
            </a:extLst>
          </xdr:cNvPr>
          <xdr:cNvSpPr/>
        </xdr:nvSpPr>
        <xdr:spPr>
          <a:xfrm>
            <a:off x="7991475"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7</a:t>
            </a:r>
          </a:p>
        </xdr:txBody>
      </xdr:sp>
      <xdr:sp macro="" textlink="">
        <xdr:nvSpPr>
          <xdr:cNvPr id="26" name="Oval 25">
            <a:extLst>
              <a:ext uri="{FF2B5EF4-FFF2-40B4-BE49-F238E27FC236}">
                <a16:creationId xmlns:a16="http://schemas.microsoft.com/office/drawing/2014/main" id="{D2EBDD67-328E-4E59-7D90-61C0AC884B11}"/>
              </a:ext>
            </a:extLst>
          </xdr:cNvPr>
          <xdr:cNvSpPr/>
        </xdr:nvSpPr>
        <xdr:spPr>
          <a:xfrm>
            <a:off x="64008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27" name="Oval 26">
            <a:extLst>
              <a:ext uri="{FF2B5EF4-FFF2-40B4-BE49-F238E27FC236}">
                <a16:creationId xmlns:a16="http://schemas.microsoft.com/office/drawing/2014/main" id="{108CDA8E-FF78-1467-84CC-67CBA7E355A1}"/>
              </a:ext>
            </a:extLst>
          </xdr:cNvPr>
          <xdr:cNvSpPr/>
        </xdr:nvSpPr>
        <xdr:spPr>
          <a:xfrm>
            <a:off x="56673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sp macro="" textlink="">
        <xdr:nvSpPr>
          <xdr:cNvPr id="28" name="Oval 27">
            <a:extLst>
              <a:ext uri="{FF2B5EF4-FFF2-40B4-BE49-F238E27FC236}">
                <a16:creationId xmlns:a16="http://schemas.microsoft.com/office/drawing/2014/main" id="{8E138F0B-0CBF-7F26-0774-09743A475F85}"/>
              </a:ext>
            </a:extLst>
          </xdr:cNvPr>
          <xdr:cNvSpPr/>
        </xdr:nvSpPr>
        <xdr:spPr>
          <a:xfrm>
            <a:off x="79914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8</a:t>
            </a:r>
          </a:p>
        </xdr:txBody>
      </xdr:sp>
      <xdr:sp macro="" textlink="">
        <xdr:nvSpPr>
          <xdr:cNvPr id="29" name="Oval 28">
            <a:extLst>
              <a:ext uri="{FF2B5EF4-FFF2-40B4-BE49-F238E27FC236}">
                <a16:creationId xmlns:a16="http://schemas.microsoft.com/office/drawing/2014/main" id="{66AC60EF-4960-27FC-211B-0E1F64906C23}"/>
              </a:ext>
            </a:extLst>
          </xdr:cNvPr>
          <xdr:cNvSpPr/>
        </xdr:nvSpPr>
        <xdr:spPr>
          <a:xfrm>
            <a:off x="64008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4</a:t>
            </a:r>
          </a:p>
        </xdr:txBody>
      </xdr:sp>
      <xdr:sp macro="" textlink="">
        <xdr:nvSpPr>
          <xdr:cNvPr id="30" name="Oval 29">
            <a:extLst>
              <a:ext uri="{FF2B5EF4-FFF2-40B4-BE49-F238E27FC236}">
                <a16:creationId xmlns:a16="http://schemas.microsoft.com/office/drawing/2014/main" id="{8C031200-ED6E-0F04-E40D-E4FA6197EF71}"/>
              </a:ext>
            </a:extLst>
          </xdr:cNvPr>
          <xdr:cNvSpPr/>
        </xdr:nvSpPr>
        <xdr:spPr>
          <a:xfrm>
            <a:off x="72390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5</a:t>
            </a:r>
          </a:p>
        </xdr:txBody>
      </xdr:sp>
      <xdr:sp macro="" textlink="">
        <xdr:nvSpPr>
          <xdr:cNvPr id="31" name="Oval 30">
            <a:extLst>
              <a:ext uri="{FF2B5EF4-FFF2-40B4-BE49-F238E27FC236}">
                <a16:creationId xmlns:a16="http://schemas.microsoft.com/office/drawing/2014/main" id="{9C913E1E-BC96-245A-271B-F46A3EC25597}"/>
              </a:ext>
            </a:extLst>
          </xdr:cNvPr>
          <xdr:cNvSpPr/>
        </xdr:nvSpPr>
        <xdr:spPr>
          <a:xfrm>
            <a:off x="72390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6</a:t>
            </a:r>
          </a:p>
        </xdr:txBody>
      </xdr:sp>
    </xdr:grpSp>
    <xdr:clientData/>
  </xdr:twoCellAnchor>
  <xdr:twoCellAnchor>
    <xdr:from>
      <xdr:col>2</xdr:col>
      <xdr:colOff>25401</xdr:colOff>
      <xdr:row>14</xdr:row>
      <xdr:rowOff>57149</xdr:rowOff>
    </xdr:from>
    <xdr:to>
      <xdr:col>5</xdr:col>
      <xdr:colOff>6350</xdr:colOff>
      <xdr:row>18</xdr:row>
      <xdr:rowOff>53974</xdr:rowOff>
    </xdr:to>
    <xdr:grpSp>
      <xdr:nvGrpSpPr>
        <xdr:cNvPr id="32" name="Group 31">
          <a:extLst>
            <a:ext uri="{FF2B5EF4-FFF2-40B4-BE49-F238E27FC236}">
              <a16:creationId xmlns:a16="http://schemas.microsoft.com/office/drawing/2014/main" id="{F4A020C2-B45C-4114-89C5-3E7318C2522E}"/>
            </a:ext>
          </a:extLst>
        </xdr:cNvPr>
        <xdr:cNvGrpSpPr/>
      </xdr:nvGrpSpPr>
      <xdr:grpSpPr>
        <a:xfrm>
          <a:off x="1863726" y="3419474"/>
          <a:ext cx="2581274" cy="758825"/>
          <a:chOff x="-501236" y="1876549"/>
          <a:chExt cx="1933847" cy="857250"/>
        </a:xfrm>
      </xdr:grpSpPr>
      <xdr:sp macro="" textlink="">
        <xdr:nvSpPr>
          <xdr:cNvPr id="33" name="Rectangle 32">
            <a:extLst>
              <a:ext uri="{FF2B5EF4-FFF2-40B4-BE49-F238E27FC236}">
                <a16:creationId xmlns:a16="http://schemas.microsoft.com/office/drawing/2014/main" id="{6C54C264-8732-1656-68ED-7028FAECBAFA}"/>
              </a:ext>
            </a:extLst>
          </xdr:cNvPr>
          <xdr:cNvSpPr/>
        </xdr:nvSpPr>
        <xdr:spPr>
          <a:xfrm>
            <a:off x="-501236" y="1876549"/>
            <a:ext cx="1933847" cy="857250"/>
          </a:xfrm>
          <a:prstGeom prst="rect">
            <a:avLst/>
          </a:prstGeom>
          <a:solidFill>
            <a:schemeClr val="accent6">
              <a:lumMod val="75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34" name="Oval 33">
            <a:extLst>
              <a:ext uri="{FF2B5EF4-FFF2-40B4-BE49-F238E27FC236}">
                <a16:creationId xmlns:a16="http://schemas.microsoft.com/office/drawing/2014/main" id="{11FD717D-AF50-E1A5-347D-D5BED110604F}"/>
              </a:ext>
            </a:extLst>
          </xdr:cNvPr>
          <xdr:cNvSpPr/>
        </xdr:nvSpPr>
        <xdr:spPr>
          <a:xfrm>
            <a:off x="-307147"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35" name="Oval 34">
            <a:extLst>
              <a:ext uri="{FF2B5EF4-FFF2-40B4-BE49-F238E27FC236}">
                <a16:creationId xmlns:a16="http://schemas.microsoft.com/office/drawing/2014/main" id="{EAA83CC1-856A-421D-DED8-12B1C93EB384}"/>
              </a:ext>
            </a:extLst>
          </xdr:cNvPr>
          <xdr:cNvSpPr/>
        </xdr:nvSpPr>
        <xdr:spPr>
          <a:xfrm>
            <a:off x="901722" y="2147455"/>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36" name="Oval 35">
            <a:extLst>
              <a:ext uri="{FF2B5EF4-FFF2-40B4-BE49-F238E27FC236}">
                <a16:creationId xmlns:a16="http://schemas.microsoft.com/office/drawing/2014/main" id="{9BE5A3F1-CEFB-247D-95EC-1E4E746A780D}"/>
              </a:ext>
            </a:extLst>
          </xdr:cNvPr>
          <xdr:cNvSpPr/>
        </xdr:nvSpPr>
        <xdr:spPr>
          <a:xfrm>
            <a:off x="294783" y="2140033"/>
            <a:ext cx="295275" cy="304800"/>
          </a:xfrm>
          <a:prstGeom prst="ellipse">
            <a:avLst/>
          </a:prstGeom>
          <a:solidFill>
            <a:schemeClr val="bg1">
              <a:lumMod val="95000"/>
            </a:schemeClr>
          </a:solidFill>
          <a:ln>
            <a:solidFill>
              <a:schemeClr val="accent6">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grpSp>
    <xdr:clientData/>
  </xdr:twoCellAnchor>
  <xdr:twoCellAnchor>
    <xdr:from>
      <xdr:col>8</xdr:col>
      <xdr:colOff>50799</xdr:colOff>
      <xdr:row>14</xdr:row>
      <xdr:rowOff>28576</xdr:rowOff>
    </xdr:from>
    <xdr:to>
      <xdr:col>12</xdr:col>
      <xdr:colOff>888998</xdr:colOff>
      <xdr:row>18</xdr:row>
      <xdr:rowOff>6351</xdr:rowOff>
    </xdr:to>
    <xdr:grpSp>
      <xdr:nvGrpSpPr>
        <xdr:cNvPr id="37" name="Group 36">
          <a:extLst>
            <a:ext uri="{FF2B5EF4-FFF2-40B4-BE49-F238E27FC236}">
              <a16:creationId xmlns:a16="http://schemas.microsoft.com/office/drawing/2014/main" id="{2CD8E54D-5295-49D7-8FAF-39DC097BA97B}"/>
            </a:ext>
          </a:extLst>
        </xdr:cNvPr>
        <xdr:cNvGrpSpPr/>
      </xdr:nvGrpSpPr>
      <xdr:grpSpPr>
        <a:xfrm>
          <a:off x="8156574" y="3390901"/>
          <a:ext cx="4619624" cy="739775"/>
          <a:chOff x="5353049" y="1790701"/>
          <a:chExt cx="3238500" cy="857250"/>
        </a:xfrm>
      </xdr:grpSpPr>
      <xdr:sp macro="" textlink="">
        <xdr:nvSpPr>
          <xdr:cNvPr id="38" name="Rectangle 37">
            <a:extLst>
              <a:ext uri="{FF2B5EF4-FFF2-40B4-BE49-F238E27FC236}">
                <a16:creationId xmlns:a16="http://schemas.microsoft.com/office/drawing/2014/main" id="{486AE4C6-01AC-AF6F-04DC-9520B3B467F4}"/>
              </a:ext>
            </a:extLst>
          </xdr:cNvPr>
          <xdr:cNvSpPr/>
        </xdr:nvSpPr>
        <xdr:spPr>
          <a:xfrm>
            <a:off x="5353049" y="1790701"/>
            <a:ext cx="3238500" cy="857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39" name="Oval 38">
            <a:extLst>
              <a:ext uri="{FF2B5EF4-FFF2-40B4-BE49-F238E27FC236}">
                <a16:creationId xmlns:a16="http://schemas.microsoft.com/office/drawing/2014/main" id="{6DE1B4DC-57FF-8D21-9EA5-60A3F8E4BB39}"/>
              </a:ext>
            </a:extLst>
          </xdr:cNvPr>
          <xdr:cNvSpPr/>
        </xdr:nvSpPr>
        <xdr:spPr>
          <a:xfrm>
            <a:off x="56769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1</a:t>
            </a:r>
          </a:p>
        </xdr:txBody>
      </xdr:sp>
      <xdr:sp macro="" textlink="">
        <xdr:nvSpPr>
          <xdr:cNvPr id="40" name="Oval 39">
            <a:extLst>
              <a:ext uri="{FF2B5EF4-FFF2-40B4-BE49-F238E27FC236}">
                <a16:creationId xmlns:a16="http://schemas.microsoft.com/office/drawing/2014/main" id="{65FAD6C5-4AFD-72FF-AF69-CBAAA2AC2CB5}"/>
              </a:ext>
            </a:extLst>
          </xdr:cNvPr>
          <xdr:cNvSpPr/>
        </xdr:nvSpPr>
        <xdr:spPr>
          <a:xfrm>
            <a:off x="7991475"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7</a:t>
            </a:r>
          </a:p>
        </xdr:txBody>
      </xdr:sp>
      <xdr:sp macro="" textlink="">
        <xdr:nvSpPr>
          <xdr:cNvPr id="41" name="Oval 40">
            <a:extLst>
              <a:ext uri="{FF2B5EF4-FFF2-40B4-BE49-F238E27FC236}">
                <a16:creationId xmlns:a16="http://schemas.microsoft.com/office/drawing/2014/main" id="{C7AC72A2-C5DB-B1B8-BA6E-8B0BA38B1235}"/>
              </a:ext>
            </a:extLst>
          </xdr:cNvPr>
          <xdr:cNvSpPr/>
        </xdr:nvSpPr>
        <xdr:spPr>
          <a:xfrm>
            <a:off x="64008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3</a:t>
            </a:r>
          </a:p>
        </xdr:txBody>
      </xdr:sp>
      <xdr:sp macro="" textlink="">
        <xdr:nvSpPr>
          <xdr:cNvPr id="42" name="Oval 41">
            <a:extLst>
              <a:ext uri="{FF2B5EF4-FFF2-40B4-BE49-F238E27FC236}">
                <a16:creationId xmlns:a16="http://schemas.microsoft.com/office/drawing/2014/main" id="{8838E2EB-F387-0BB7-1A40-B350C01E5D96}"/>
              </a:ext>
            </a:extLst>
          </xdr:cNvPr>
          <xdr:cNvSpPr/>
        </xdr:nvSpPr>
        <xdr:spPr>
          <a:xfrm>
            <a:off x="56673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2</a:t>
            </a:r>
          </a:p>
        </xdr:txBody>
      </xdr:sp>
      <xdr:sp macro="" textlink="">
        <xdr:nvSpPr>
          <xdr:cNvPr id="43" name="Oval 42">
            <a:extLst>
              <a:ext uri="{FF2B5EF4-FFF2-40B4-BE49-F238E27FC236}">
                <a16:creationId xmlns:a16="http://schemas.microsoft.com/office/drawing/2014/main" id="{8C5BE56C-EC33-9A7C-4A75-A84F0764A054}"/>
              </a:ext>
            </a:extLst>
          </xdr:cNvPr>
          <xdr:cNvSpPr/>
        </xdr:nvSpPr>
        <xdr:spPr>
          <a:xfrm>
            <a:off x="7991475"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8</a:t>
            </a:r>
          </a:p>
        </xdr:txBody>
      </xdr:sp>
      <xdr:sp macro="" textlink="">
        <xdr:nvSpPr>
          <xdr:cNvPr id="44" name="Oval 43">
            <a:extLst>
              <a:ext uri="{FF2B5EF4-FFF2-40B4-BE49-F238E27FC236}">
                <a16:creationId xmlns:a16="http://schemas.microsoft.com/office/drawing/2014/main" id="{21B81F61-BDB7-EBF9-E7DC-AFA616B09940}"/>
              </a:ext>
            </a:extLst>
          </xdr:cNvPr>
          <xdr:cNvSpPr/>
        </xdr:nvSpPr>
        <xdr:spPr>
          <a:xfrm>
            <a:off x="64008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4</a:t>
            </a:r>
          </a:p>
        </xdr:txBody>
      </xdr:sp>
      <xdr:sp macro="" textlink="">
        <xdr:nvSpPr>
          <xdr:cNvPr id="45" name="Oval 44">
            <a:extLst>
              <a:ext uri="{FF2B5EF4-FFF2-40B4-BE49-F238E27FC236}">
                <a16:creationId xmlns:a16="http://schemas.microsoft.com/office/drawing/2014/main" id="{E784F1B6-9AD6-9D89-E233-7CC03767C9A8}"/>
              </a:ext>
            </a:extLst>
          </xdr:cNvPr>
          <xdr:cNvSpPr/>
        </xdr:nvSpPr>
        <xdr:spPr>
          <a:xfrm>
            <a:off x="7239000" y="1862137"/>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5</a:t>
            </a:r>
          </a:p>
        </xdr:txBody>
      </xdr:sp>
      <xdr:sp macro="" textlink="">
        <xdr:nvSpPr>
          <xdr:cNvPr id="46" name="Oval 45">
            <a:extLst>
              <a:ext uri="{FF2B5EF4-FFF2-40B4-BE49-F238E27FC236}">
                <a16:creationId xmlns:a16="http://schemas.microsoft.com/office/drawing/2014/main" id="{F845F78E-6DE9-35FA-361C-986D15325360}"/>
              </a:ext>
            </a:extLst>
          </xdr:cNvPr>
          <xdr:cNvSpPr/>
        </xdr:nvSpPr>
        <xdr:spPr>
          <a:xfrm>
            <a:off x="7239000" y="2271712"/>
            <a:ext cx="295275" cy="304800"/>
          </a:xfrm>
          <a:prstGeom prst="ellipse">
            <a:avLst/>
          </a:prstGeom>
          <a:solidFill>
            <a:schemeClr val="bg1">
              <a:lumMod val="9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solidFill>
                  <a:sysClr val="windowText" lastClr="000000"/>
                </a:solidFill>
              </a:rPr>
              <a:t>6</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49255-C6A1-48C3-93A3-77A8F96C4723}">
  <dimension ref="A1:U35"/>
  <sheetViews>
    <sheetView workbookViewId="0">
      <selection activeCell="H28" sqref="H28"/>
    </sheetView>
  </sheetViews>
  <sheetFormatPr defaultRowHeight="15" x14ac:dyDescent="0.25"/>
  <cols>
    <col min="1" max="1" width="13.28515625" customWidth="1"/>
    <col min="2" max="2" width="14.28515625" customWidth="1"/>
    <col min="3" max="3" width="14.42578125" customWidth="1"/>
    <col min="4" max="4" width="11.85546875" customWidth="1"/>
    <col min="5" max="5" width="12.7109375" bestFit="1" customWidth="1"/>
    <col min="6" max="6" width="12.7109375" customWidth="1"/>
    <col min="7" max="7" width="30" customWidth="1"/>
    <col min="8" max="8" width="12.28515625" customWidth="1"/>
    <col min="9" max="9" width="13" customWidth="1"/>
    <col min="10" max="10" width="14.42578125" bestFit="1" customWidth="1"/>
    <col min="11" max="11" width="14.85546875" bestFit="1" customWidth="1"/>
    <col min="12" max="13" width="14.42578125" customWidth="1"/>
    <col min="14" max="14" width="12.7109375" bestFit="1" customWidth="1"/>
    <col min="15" max="18" width="12.28515625" bestFit="1" customWidth="1"/>
    <col min="19" max="19" width="30" customWidth="1"/>
    <col min="20" max="22" width="12.28515625" customWidth="1"/>
    <col min="23" max="23" width="14.5703125" customWidth="1"/>
    <col min="24" max="24" width="27.42578125" customWidth="1"/>
    <col min="25" max="25" width="26.42578125" customWidth="1"/>
  </cols>
  <sheetData>
    <row r="1" spans="1:13" ht="21" x14ac:dyDescent="0.35">
      <c r="A1" s="1" t="s">
        <v>0</v>
      </c>
      <c r="F1" s="1" t="s">
        <v>1</v>
      </c>
    </row>
    <row r="2" spans="1:13" ht="15" customHeight="1" x14ac:dyDescent="0.25">
      <c r="A2" s="49" t="s">
        <v>2</v>
      </c>
      <c r="B2" s="49"/>
      <c r="C2" s="49"/>
      <c r="D2" s="49"/>
      <c r="E2" s="49"/>
      <c r="F2" s="49"/>
      <c r="G2" s="49"/>
      <c r="H2" s="49"/>
      <c r="I2" s="49"/>
      <c r="J2" s="49"/>
      <c r="K2" s="49"/>
      <c r="L2" s="49"/>
      <c r="M2" s="49"/>
    </row>
    <row r="3" spans="1:13" ht="36" customHeight="1" x14ac:dyDescent="0.25">
      <c r="A3" s="50" t="s">
        <v>3</v>
      </c>
      <c r="B3" s="50"/>
      <c r="C3" s="50"/>
      <c r="D3" s="50"/>
      <c r="E3" s="50"/>
      <c r="F3" s="50"/>
      <c r="G3" s="50"/>
      <c r="H3" s="50"/>
      <c r="I3" s="50"/>
      <c r="J3" s="50"/>
      <c r="K3" s="50"/>
      <c r="L3" s="50"/>
      <c r="M3" s="50"/>
    </row>
    <row r="4" spans="1:13" ht="7.5" customHeight="1" x14ac:dyDescent="0.25">
      <c r="A4" s="51" t="s">
        <v>4</v>
      </c>
      <c r="B4" s="51"/>
      <c r="C4" s="51"/>
      <c r="D4" s="51"/>
      <c r="E4" s="51"/>
      <c r="F4" s="51"/>
      <c r="G4" s="51"/>
      <c r="H4" s="51"/>
      <c r="I4" s="51"/>
      <c r="J4" s="51"/>
      <c r="K4" s="51"/>
      <c r="L4" s="51"/>
      <c r="M4" s="51"/>
    </row>
    <row r="5" spans="1:13" ht="21" customHeight="1" x14ac:dyDescent="0.25">
      <c r="A5" s="51"/>
      <c r="B5" s="51"/>
      <c r="C5" s="51"/>
      <c r="D5" s="51"/>
      <c r="E5" s="51"/>
      <c r="F5" s="51"/>
      <c r="G5" s="51"/>
      <c r="H5" s="51"/>
      <c r="I5" s="51"/>
      <c r="J5" s="51"/>
      <c r="K5" s="51"/>
      <c r="L5" s="51"/>
      <c r="M5" s="51"/>
    </row>
    <row r="6" spans="1:13" ht="21" customHeight="1" x14ac:dyDescent="0.25">
      <c r="A6" s="51"/>
      <c r="B6" s="51"/>
      <c r="C6" s="51"/>
      <c r="D6" s="51"/>
      <c r="E6" s="51"/>
      <c r="F6" s="51"/>
      <c r="G6" s="51"/>
      <c r="H6" s="51"/>
      <c r="I6" s="51"/>
      <c r="J6" s="51"/>
      <c r="K6" s="51"/>
      <c r="L6" s="51"/>
      <c r="M6" s="51"/>
    </row>
    <row r="7" spans="1:13" ht="15.75" thickBot="1" x14ac:dyDescent="0.3">
      <c r="A7" s="46"/>
      <c r="B7" s="46"/>
      <c r="C7" s="46"/>
      <c r="D7" s="46"/>
      <c r="E7" s="46"/>
      <c r="F7" s="46"/>
      <c r="G7" s="46"/>
      <c r="H7" s="46"/>
      <c r="I7" s="46"/>
      <c r="J7" s="46"/>
      <c r="K7" s="46"/>
      <c r="L7" s="46"/>
      <c r="M7" s="46"/>
    </row>
    <row r="8" spans="1:13" x14ac:dyDescent="0.25">
      <c r="A8" s="33" t="s">
        <v>1</v>
      </c>
      <c r="B8" s="2"/>
      <c r="C8" s="2"/>
      <c r="D8" s="2"/>
      <c r="E8" s="2"/>
      <c r="F8" s="2"/>
      <c r="G8" s="2"/>
      <c r="H8" s="2"/>
      <c r="I8" s="2"/>
      <c r="J8" s="2"/>
      <c r="K8" s="2"/>
      <c r="L8" s="2"/>
      <c r="M8" s="3"/>
    </row>
    <row r="9" spans="1:13" x14ac:dyDescent="0.25">
      <c r="A9" s="4" t="s">
        <v>5</v>
      </c>
      <c r="M9" s="5"/>
    </row>
    <row r="10" spans="1:13" x14ac:dyDescent="0.25">
      <c r="A10" s="4" t="s">
        <v>6</v>
      </c>
      <c r="M10" s="5"/>
    </row>
    <row r="11" spans="1:13" x14ac:dyDescent="0.25">
      <c r="A11" s="4" t="s">
        <v>7</v>
      </c>
      <c r="M11" s="5"/>
    </row>
    <row r="12" spans="1:13" x14ac:dyDescent="0.25">
      <c r="A12" s="4"/>
      <c r="M12" s="5"/>
    </row>
    <row r="13" spans="1:13" ht="30" customHeight="1" x14ac:dyDescent="0.3">
      <c r="A13" s="52" t="s">
        <v>8</v>
      </c>
      <c r="B13" s="53"/>
      <c r="C13" s="53"/>
      <c r="D13" s="53"/>
      <c r="E13" s="53"/>
      <c r="F13" s="53"/>
      <c r="G13" s="53"/>
      <c r="H13" s="53"/>
      <c r="I13" s="53"/>
      <c r="J13" s="53"/>
      <c r="K13" s="53"/>
      <c r="L13" s="53"/>
      <c r="M13" s="54"/>
    </row>
    <row r="14" spans="1:13" x14ac:dyDescent="0.25">
      <c r="A14" s="4" t="s">
        <v>9</v>
      </c>
      <c r="H14" t="s">
        <v>10</v>
      </c>
      <c r="M14" s="5"/>
    </row>
    <row r="15" spans="1:13" x14ac:dyDescent="0.25">
      <c r="A15" s="4"/>
      <c r="B15" t="s">
        <v>11</v>
      </c>
      <c r="H15" t="s">
        <v>12</v>
      </c>
      <c r="M15" s="5"/>
    </row>
    <row r="16" spans="1:13" x14ac:dyDescent="0.25">
      <c r="A16" s="4"/>
      <c r="M16" s="5"/>
    </row>
    <row r="17" spans="1:21" x14ac:dyDescent="0.25">
      <c r="A17" s="4"/>
      <c r="M17" s="5"/>
    </row>
    <row r="18" spans="1:21" x14ac:dyDescent="0.25">
      <c r="A18" s="4"/>
      <c r="M18" s="5"/>
    </row>
    <row r="19" spans="1:21" ht="15.75" thickBot="1" x14ac:dyDescent="0.3">
      <c r="A19" s="6"/>
      <c r="B19" s="7"/>
      <c r="C19" s="7"/>
      <c r="D19" s="7"/>
      <c r="E19" s="7"/>
      <c r="F19" s="7"/>
      <c r="G19" s="7"/>
      <c r="H19" s="7"/>
      <c r="I19" s="7"/>
      <c r="J19" s="7"/>
      <c r="K19" s="7"/>
      <c r="L19" s="7"/>
      <c r="M19" s="8"/>
    </row>
    <row r="20" spans="1:21" ht="15.75" thickBot="1" x14ac:dyDescent="0.3"/>
    <row r="21" spans="1:21" ht="21.75" thickBot="1" x14ac:dyDescent="0.4">
      <c r="A21" s="9" t="s">
        <v>13</v>
      </c>
      <c r="B21" s="10"/>
      <c r="C21" s="10"/>
      <c r="D21" s="10"/>
      <c r="E21" s="55"/>
      <c r="F21" s="56"/>
      <c r="G21" s="57"/>
      <c r="I21" s="58" t="s">
        <v>14</v>
      </c>
      <c r="J21" s="59"/>
      <c r="K21" s="60"/>
      <c r="L21" s="64"/>
    </row>
    <row r="22" spans="1:21" ht="21.75" thickBot="1" x14ac:dyDescent="0.4">
      <c r="A22" s="9" t="s">
        <v>15</v>
      </c>
      <c r="B22" s="10"/>
      <c r="C22" s="10"/>
      <c r="D22" s="10"/>
      <c r="E22" s="66" t="s">
        <v>16</v>
      </c>
      <c r="F22" s="67"/>
      <c r="G22" s="68"/>
      <c r="I22" s="61"/>
      <c r="J22" s="62"/>
      <c r="K22" s="63"/>
      <c r="L22" s="65"/>
    </row>
    <row r="23" spans="1:21" ht="21.75" thickBot="1" x14ac:dyDescent="0.4">
      <c r="A23" s="9" t="s">
        <v>17</v>
      </c>
      <c r="B23" s="10"/>
      <c r="C23" s="10"/>
      <c r="D23" s="10"/>
      <c r="E23" s="66" t="s">
        <v>18</v>
      </c>
      <c r="F23" s="67"/>
      <c r="G23" s="68"/>
      <c r="I23" s="69" t="s">
        <v>19</v>
      </c>
      <c r="J23" s="70"/>
      <c r="K23" s="71"/>
      <c r="L23" s="11"/>
    </row>
    <row r="24" spans="1:21" ht="15.75" thickBot="1" x14ac:dyDescent="0.3"/>
    <row r="25" spans="1:21" ht="15.75" customHeight="1" x14ac:dyDescent="0.25">
      <c r="A25" s="72" t="s">
        <v>20</v>
      </c>
      <c r="B25" s="73"/>
      <c r="C25" s="74"/>
      <c r="D25" s="36" t="s">
        <v>21</v>
      </c>
      <c r="E25" s="36" t="s">
        <v>22</v>
      </c>
      <c r="F25" s="36" t="s">
        <v>23</v>
      </c>
      <c r="G25" s="34" t="s">
        <v>24</v>
      </c>
      <c r="H25" s="75" t="s">
        <v>25</v>
      </c>
      <c r="I25" s="76"/>
      <c r="J25" s="76"/>
      <c r="K25" s="76"/>
      <c r="L25" s="76"/>
      <c r="M25" s="76"/>
      <c r="N25" s="76"/>
      <c r="O25" s="77"/>
      <c r="P25" s="38" t="s">
        <v>21</v>
      </c>
      <c r="Q25" s="36" t="s">
        <v>22</v>
      </c>
      <c r="R25" s="39" t="s">
        <v>23</v>
      </c>
      <c r="S25" s="40" t="s">
        <v>24</v>
      </c>
    </row>
    <row r="26" spans="1:21" s="18" customFormat="1" ht="15.75" x14ac:dyDescent="0.25">
      <c r="A26" s="12" t="s">
        <v>26</v>
      </c>
      <c r="B26" s="13" t="s">
        <v>27</v>
      </c>
      <c r="C26" s="14" t="s">
        <v>28</v>
      </c>
      <c r="D26" s="37"/>
      <c r="E26" s="37"/>
      <c r="F26" s="37"/>
      <c r="G26" s="35"/>
      <c r="H26" s="15" t="s">
        <v>26</v>
      </c>
      <c r="I26" s="16" t="s">
        <v>27</v>
      </c>
      <c r="J26" s="16" t="s">
        <v>28</v>
      </c>
      <c r="K26" s="16" t="s">
        <v>29</v>
      </c>
      <c r="L26" s="16" t="s">
        <v>30</v>
      </c>
      <c r="M26" s="16" t="s">
        <v>31</v>
      </c>
      <c r="N26" s="16" t="s">
        <v>32</v>
      </c>
      <c r="O26" s="17" t="s">
        <v>33</v>
      </c>
      <c r="P26" s="41"/>
      <c r="Q26" s="37"/>
      <c r="R26" s="42"/>
      <c r="S26" s="43"/>
    </row>
    <row r="27" spans="1:21" x14ac:dyDescent="0.25">
      <c r="A27" s="19">
        <v>0.5</v>
      </c>
      <c r="B27" s="32">
        <v>0.55000000000000004</v>
      </c>
      <c r="C27" s="32">
        <v>1.6</v>
      </c>
      <c r="D27" s="20">
        <f>AVERAGE(A27:C27)</f>
        <v>0.88333333333333341</v>
      </c>
      <c r="E27" s="20">
        <f>D27-(0.2*D27)</f>
        <v>0.70666666666666678</v>
      </c>
      <c r="F27" s="20">
        <f>(0.2*D27)+D27</f>
        <v>1.06</v>
      </c>
      <c r="G27" s="21" t="str">
        <f>IF(OR(A27&gt;F27,A27&lt;E27,B27&gt;F27,B27&lt;E27,C27&gt;F27,C27&lt;E27),"YES","NO")</f>
        <v>YES</v>
      </c>
      <c r="H27" s="25">
        <v>0.25</v>
      </c>
      <c r="I27" s="26">
        <v>0.5</v>
      </c>
      <c r="J27" s="26">
        <v>0.5</v>
      </c>
      <c r="K27" s="26">
        <v>0.5</v>
      </c>
      <c r="L27" s="26">
        <v>0.5</v>
      </c>
      <c r="M27" s="26">
        <v>0.5</v>
      </c>
      <c r="N27" s="26">
        <v>0.5</v>
      </c>
      <c r="O27" s="27">
        <v>0.5</v>
      </c>
      <c r="P27" s="22">
        <f>AVERAGE(H27:O27)</f>
        <v>0.46875</v>
      </c>
      <c r="Q27" s="20">
        <f t="shared" ref="Q27" si="0">P27-(0.2*P27)</f>
        <v>0.375</v>
      </c>
      <c r="R27" s="23">
        <f>(0.2*P27)+P27</f>
        <v>0.5625</v>
      </c>
      <c r="S27" s="24" t="str">
        <f>IF(OR(H27&gt;R27,H27&lt;Q27,I27&gt;R27,I27&lt;Q27,J27&gt;R27,J27&lt;Q27,K27&gt;R27,K27&lt;Q27,L27&gt;R27,L27&lt;Q27,M27&gt;R27,M27&lt;Q27,N27&gt;R27,N27&lt;Q27,O27&gt;R27,O27&lt;Q27),"YES","NO")</f>
        <v>YES</v>
      </c>
    </row>
    <row r="29" spans="1:21" ht="45" customHeight="1" x14ac:dyDescent="0.25">
      <c r="A29" s="78" t="s">
        <v>34</v>
      </c>
      <c r="B29" s="78"/>
      <c r="C29" s="78"/>
      <c r="D29" s="44"/>
      <c r="E29" s="44"/>
      <c r="F29" s="44"/>
      <c r="G29" s="45" t="s">
        <v>35</v>
      </c>
      <c r="H29" s="78" t="s">
        <v>34</v>
      </c>
      <c r="I29" s="78"/>
      <c r="J29" s="78"/>
      <c r="K29" s="78"/>
      <c r="L29" s="78"/>
      <c r="M29" s="78"/>
      <c r="N29" s="78"/>
      <c r="O29" s="78"/>
      <c r="P29" s="44"/>
      <c r="Q29" s="44"/>
      <c r="R29" s="44"/>
      <c r="S29" s="45" t="s">
        <v>35</v>
      </c>
      <c r="T29" s="44"/>
      <c r="U29" s="44"/>
    </row>
    <row r="30" spans="1:21" ht="15.75" thickBot="1" x14ac:dyDescent="0.3"/>
    <row r="31" spans="1:21" ht="19.5" thickBot="1" x14ac:dyDescent="0.35">
      <c r="B31" s="28" t="s">
        <v>36</v>
      </c>
      <c r="C31" s="28"/>
      <c r="D31" s="28"/>
      <c r="F31" s="85"/>
      <c r="G31" s="86"/>
      <c r="H31" s="86"/>
      <c r="I31" s="86"/>
      <c r="J31" s="86"/>
      <c r="K31" s="86"/>
      <c r="L31" s="86"/>
      <c r="M31" s="87"/>
    </row>
    <row r="32" spans="1:21" ht="15.75" customHeight="1" thickBot="1" x14ac:dyDescent="0.3">
      <c r="B32" s="79" t="s">
        <v>37</v>
      </c>
      <c r="C32" s="80"/>
      <c r="D32" s="80"/>
      <c r="E32" s="81"/>
      <c r="F32" s="29"/>
      <c r="G32" s="82"/>
      <c r="H32" s="83"/>
      <c r="I32" s="83"/>
      <c r="J32" s="83"/>
      <c r="K32" s="83"/>
      <c r="L32" s="83"/>
      <c r="M32" s="84"/>
    </row>
    <row r="33" spans="2:13" ht="15.75" customHeight="1" thickBot="1" x14ac:dyDescent="0.3">
      <c r="B33" s="79" t="s">
        <v>38</v>
      </c>
      <c r="C33" s="80"/>
      <c r="D33" s="80"/>
      <c r="E33" s="81"/>
      <c r="F33" s="30"/>
      <c r="G33" s="82"/>
      <c r="H33" s="83"/>
      <c r="I33" s="83"/>
      <c r="J33" s="83"/>
      <c r="K33" s="83"/>
      <c r="L33" s="83"/>
      <c r="M33" s="84"/>
    </row>
    <row r="34" spans="2:13" ht="15.75" customHeight="1" thickBot="1" x14ac:dyDescent="0.3">
      <c r="B34" s="79" t="s">
        <v>39</v>
      </c>
      <c r="C34" s="80"/>
      <c r="D34" s="80"/>
      <c r="E34" s="81"/>
      <c r="F34" s="31"/>
      <c r="G34" s="82"/>
      <c r="H34" s="83"/>
      <c r="I34" s="83"/>
      <c r="J34" s="83"/>
      <c r="K34" s="83"/>
      <c r="L34" s="83"/>
      <c r="M34" s="84"/>
    </row>
    <row r="35" spans="2:13" ht="15.75" customHeight="1" thickBot="1" x14ac:dyDescent="0.3">
      <c r="B35" s="79" t="s">
        <v>40</v>
      </c>
      <c r="C35" s="80"/>
      <c r="D35" s="80"/>
      <c r="E35" s="81"/>
      <c r="F35" s="31"/>
      <c r="G35" s="82"/>
      <c r="H35" s="83"/>
      <c r="I35" s="83"/>
      <c r="J35" s="83"/>
      <c r="K35" s="83"/>
      <c r="L35" s="83"/>
      <c r="M35" s="84"/>
    </row>
  </sheetData>
  <mergeCells count="23">
    <mergeCell ref="B35:E35"/>
    <mergeCell ref="G35:M35"/>
    <mergeCell ref="F31:M31"/>
    <mergeCell ref="B32:E32"/>
    <mergeCell ref="G32:M32"/>
    <mergeCell ref="B33:E33"/>
    <mergeCell ref="G33:M33"/>
    <mergeCell ref="B34:E34"/>
    <mergeCell ref="G34:M34"/>
    <mergeCell ref="E23:G23"/>
    <mergeCell ref="I23:K23"/>
    <mergeCell ref="A25:C25"/>
    <mergeCell ref="H25:O25"/>
    <mergeCell ref="A29:C29"/>
    <mergeCell ref="H29:O29"/>
    <mergeCell ref="A2:M2"/>
    <mergeCell ref="A3:M3"/>
    <mergeCell ref="A4:M6"/>
    <mergeCell ref="A13:M13"/>
    <mergeCell ref="E21:G21"/>
    <mergeCell ref="I21:K22"/>
    <mergeCell ref="L21:L22"/>
    <mergeCell ref="E22:G22"/>
  </mergeCells>
  <conditionalFormatting sqref="A27:C27">
    <cfRule type="cellIs" dxfId="59" priority="3" operator="lessThan">
      <formula>0.4</formula>
    </cfRule>
  </conditionalFormatting>
  <conditionalFormatting sqref="G27 S27">
    <cfRule type="containsText" dxfId="58" priority="4" operator="containsText" text="YES">
      <formula>NOT(ISERROR(SEARCH("YES",G27)))</formula>
    </cfRule>
  </conditionalFormatting>
  <conditionalFormatting sqref="H27:O27">
    <cfRule type="cellIs" dxfId="57" priority="1" operator="greaterThan">
      <formula>0.5</formula>
    </cfRule>
    <cfRule type="cellIs" dxfId="56" priority="2" operator="lessThan">
      <formula>0.25</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CB78B-B2D8-48B1-801F-E2D802865C60}">
  <dimension ref="A1:U35"/>
  <sheetViews>
    <sheetView workbookViewId="0">
      <selection activeCell="H28" sqref="H28"/>
    </sheetView>
  </sheetViews>
  <sheetFormatPr defaultRowHeight="15" x14ac:dyDescent="0.25"/>
  <cols>
    <col min="1" max="1" width="13.28515625" customWidth="1"/>
    <col min="2" max="2" width="14.28515625" customWidth="1"/>
    <col min="3" max="3" width="14.42578125" customWidth="1"/>
    <col min="4" max="4" width="11.85546875" customWidth="1"/>
    <col min="5" max="5" width="12.7109375" bestFit="1" customWidth="1"/>
    <col min="6" max="6" width="12.7109375" customWidth="1"/>
    <col min="7" max="7" width="30" customWidth="1"/>
    <col min="8" max="8" width="12.28515625" customWidth="1"/>
    <col min="9" max="9" width="13" customWidth="1"/>
    <col min="10" max="10" width="14.42578125" bestFit="1" customWidth="1"/>
    <col min="11" max="11" width="14.85546875" bestFit="1" customWidth="1"/>
    <col min="12" max="13" width="14.42578125" customWidth="1"/>
    <col min="14" max="14" width="12.7109375" bestFit="1" customWidth="1"/>
    <col min="15" max="18" width="12.28515625" bestFit="1" customWidth="1"/>
    <col min="19" max="19" width="30" customWidth="1"/>
    <col min="20" max="22" width="12.28515625" customWidth="1"/>
    <col min="23" max="23" width="14.5703125" customWidth="1"/>
    <col min="24" max="24" width="27.42578125" customWidth="1"/>
    <col min="25" max="25" width="26.42578125" customWidth="1"/>
  </cols>
  <sheetData>
    <row r="1" spans="1:13" ht="21" x14ac:dyDescent="0.35">
      <c r="A1" s="1" t="s">
        <v>0</v>
      </c>
      <c r="F1" s="1" t="s">
        <v>1</v>
      </c>
    </row>
    <row r="2" spans="1:13" ht="15" customHeight="1" x14ac:dyDescent="0.25">
      <c r="A2" s="49" t="s">
        <v>2</v>
      </c>
      <c r="B2" s="49"/>
      <c r="C2" s="49"/>
      <c r="D2" s="49"/>
      <c r="E2" s="49"/>
      <c r="F2" s="49"/>
      <c r="G2" s="49"/>
      <c r="H2" s="49"/>
      <c r="I2" s="49"/>
      <c r="J2" s="49"/>
      <c r="K2" s="49"/>
      <c r="L2" s="49"/>
      <c r="M2" s="49"/>
    </row>
    <row r="3" spans="1:13" ht="36" customHeight="1" x14ac:dyDescent="0.25">
      <c r="A3" s="50" t="s">
        <v>3</v>
      </c>
      <c r="B3" s="50"/>
      <c r="C3" s="50"/>
      <c r="D3" s="50"/>
      <c r="E3" s="50"/>
      <c r="F3" s="50"/>
      <c r="G3" s="50"/>
      <c r="H3" s="50"/>
      <c r="I3" s="50"/>
      <c r="J3" s="50"/>
      <c r="K3" s="50"/>
      <c r="L3" s="50"/>
      <c r="M3" s="50"/>
    </row>
    <row r="4" spans="1:13" ht="7.5" customHeight="1" x14ac:dyDescent="0.25">
      <c r="A4" s="51" t="s">
        <v>4</v>
      </c>
      <c r="B4" s="51"/>
      <c r="C4" s="51"/>
      <c r="D4" s="51"/>
      <c r="E4" s="51"/>
      <c r="F4" s="51"/>
      <c r="G4" s="51"/>
      <c r="H4" s="51"/>
      <c r="I4" s="51"/>
      <c r="J4" s="51"/>
      <c r="K4" s="51"/>
      <c r="L4" s="51"/>
      <c r="M4" s="51"/>
    </row>
    <row r="5" spans="1:13" ht="21" customHeight="1" x14ac:dyDescent="0.25">
      <c r="A5" s="51"/>
      <c r="B5" s="51"/>
      <c r="C5" s="51"/>
      <c r="D5" s="51"/>
      <c r="E5" s="51"/>
      <c r="F5" s="51"/>
      <c r="G5" s="51"/>
      <c r="H5" s="51"/>
      <c r="I5" s="51"/>
      <c r="J5" s="51"/>
      <c r="K5" s="51"/>
      <c r="L5" s="51"/>
      <c r="M5" s="51"/>
    </row>
    <row r="6" spans="1:13" ht="21" customHeight="1" x14ac:dyDescent="0.25">
      <c r="A6" s="51"/>
      <c r="B6" s="51"/>
      <c r="C6" s="51"/>
      <c r="D6" s="51"/>
      <c r="E6" s="51"/>
      <c r="F6" s="51"/>
      <c r="G6" s="51"/>
      <c r="H6" s="51"/>
      <c r="I6" s="51"/>
      <c r="J6" s="51"/>
      <c r="K6" s="51"/>
      <c r="L6" s="51"/>
      <c r="M6" s="51"/>
    </row>
    <row r="7" spans="1:13" ht="15.75" thickBot="1" x14ac:dyDescent="0.3">
      <c r="A7" s="46"/>
      <c r="B7" s="46"/>
      <c r="C7" s="46"/>
      <c r="D7" s="46"/>
      <c r="E7" s="46"/>
      <c r="F7" s="46"/>
      <c r="G7" s="46"/>
      <c r="H7" s="46"/>
      <c r="I7" s="46"/>
      <c r="J7" s="46"/>
      <c r="K7" s="46"/>
      <c r="L7" s="46"/>
      <c r="M7" s="46"/>
    </row>
    <row r="8" spans="1:13" x14ac:dyDescent="0.25">
      <c r="A8" s="33" t="s">
        <v>1</v>
      </c>
      <c r="B8" s="2"/>
      <c r="C8" s="2"/>
      <c r="D8" s="2"/>
      <c r="E8" s="2"/>
      <c r="F8" s="2"/>
      <c r="G8" s="2"/>
      <c r="H8" s="2"/>
      <c r="I8" s="2"/>
      <c r="J8" s="2"/>
      <c r="K8" s="2"/>
      <c r="L8" s="2"/>
      <c r="M8" s="3"/>
    </row>
    <row r="9" spans="1:13" x14ac:dyDescent="0.25">
      <c r="A9" s="4" t="s">
        <v>5</v>
      </c>
      <c r="M9" s="5"/>
    </row>
    <row r="10" spans="1:13" x14ac:dyDescent="0.25">
      <c r="A10" s="4" t="s">
        <v>6</v>
      </c>
      <c r="M10" s="5"/>
    </row>
    <row r="11" spans="1:13" x14ac:dyDescent="0.25">
      <c r="A11" s="4" t="s">
        <v>7</v>
      </c>
      <c r="M11" s="5"/>
    </row>
    <row r="12" spans="1:13" x14ac:dyDescent="0.25">
      <c r="A12" s="4"/>
      <c r="M12" s="5"/>
    </row>
    <row r="13" spans="1:13" ht="30" customHeight="1" x14ac:dyDescent="0.3">
      <c r="A13" s="52" t="s">
        <v>8</v>
      </c>
      <c r="B13" s="53"/>
      <c r="C13" s="53"/>
      <c r="D13" s="53"/>
      <c r="E13" s="53"/>
      <c r="F13" s="53"/>
      <c r="G13" s="53"/>
      <c r="H13" s="53"/>
      <c r="I13" s="53"/>
      <c r="J13" s="53"/>
      <c r="K13" s="53"/>
      <c r="L13" s="53"/>
      <c r="M13" s="54"/>
    </row>
    <row r="14" spans="1:13" x14ac:dyDescent="0.25">
      <c r="A14" s="4" t="s">
        <v>9</v>
      </c>
      <c r="H14" t="s">
        <v>10</v>
      </c>
      <c r="M14" s="5"/>
    </row>
    <row r="15" spans="1:13" x14ac:dyDescent="0.25">
      <c r="A15" s="4"/>
      <c r="B15" t="s">
        <v>11</v>
      </c>
      <c r="H15" t="s">
        <v>12</v>
      </c>
      <c r="M15" s="5"/>
    </row>
    <row r="16" spans="1:13" x14ac:dyDescent="0.25">
      <c r="A16" s="4"/>
      <c r="M16" s="5"/>
    </row>
    <row r="17" spans="1:21" x14ac:dyDescent="0.25">
      <c r="A17" s="4"/>
      <c r="M17" s="5"/>
    </row>
    <row r="18" spans="1:21" x14ac:dyDescent="0.25">
      <c r="A18" s="4"/>
      <c r="M18" s="5"/>
    </row>
    <row r="19" spans="1:21" ht="15.75" thickBot="1" x14ac:dyDescent="0.3">
      <c r="A19" s="6"/>
      <c r="B19" s="7"/>
      <c r="C19" s="7"/>
      <c r="D19" s="7"/>
      <c r="E19" s="7"/>
      <c r="F19" s="7"/>
      <c r="G19" s="7"/>
      <c r="H19" s="7"/>
      <c r="I19" s="7"/>
      <c r="J19" s="7"/>
      <c r="K19" s="7"/>
      <c r="L19" s="7"/>
      <c r="M19" s="8"/>
    </row>
    <row r="20" spans="1:21" ht="15.75" thickBot="1" x14ac:dyDescent="0.3"/>
    <row r="21" spans="1:21" ht="21.75" thickBot="1" x14ac:dyDescent="0.4">
      <c r="A21" s="9" t="s">
        <v>13</v>
      </c>
      <c r="B21" s="10"/>
      <c r="C21" s="10"/>
      <c r="D21" s="10"/>
      <c r="E21" s="55"/>
      <c r="F21" s="56"/>
      <c r="G21" s="57"/>
      <c r="I21" s="58" t="s">
        <v>14</v>
      </c>
      <c r="J21" s="59"/>
      <c r="K21" s="60"/>
      <c r="L21" s="64"/>
    </row>
    <row r="22" spans="1:21" ht="21.75" thickBot="1" x14ac:dyDescent="0.4">
      <c r="A22" s="9" t="s">
        <v>15</v>
      </c>
      <c r="B22" s="10"/>
      <c r="C22" s="10"/>
      <c r="D22" s="10"/>
      <c r="E22" s="66" t="s">
        <v>16</v>
      </c>
      <c r="F22" s="67"/>
      <c r="G22" s="68"/>
      <c r="I22" s="61"/>
      <c r="J22" s="62"/>
      <c r="K22" s="63"/>
      <c r="L22" s="65"/>
    </row>
    <row r="23" spans="1:21" ht="21.75" thickBot="1" x14ac:dyDescent="0.4">
      <c r="A23" s="9" t="s">
        <v>17</v>
      </c>
      <c r="B23" s="10"/>
      <c r="C23" s="10"/>
      <c r="D23" s="10"/>
      <c r="E23" s="66" t="s">
        <v>18</v>
      </c>
      <c r="F23" s="67"/>
      <c r="G23" s="68"/>
      <c r="I23" s="69" t="s">
        <v>19</v>
      </c>
      <c r="J23" s="70"/>
      <c r="K23" s="71"/>
      <c r="L23" s="11"/>
    </row>
    <row r="24" spans="1:21" ht="15.75" thickBot="1" x14ac:dyDescent="0.3"/>
    <row r="25" spans="1:21" ht="15.75" customHeight="1" x14ac:dyDescent="0.25">
      <c r="A25" s="72" t="s">
        <v>20</v>
      </c>
      <c r="B25" s="73"/>
      <c r="C25" s="74"/>
      <c r="D25" s="36" t="s">
        <v>21</v>
      </c>
      <c r="E25" s="36" t="s">
        <v>22</v>
      </c>
      <c r="F25" s="36" t="s">
        <v>23</v>
      </c>
      <c r="G25" s="34" t="s">
        <v>24</v>
      </c>
      <c r="H25" s="75" t="s">
        <v>25</v>
      </c>
      <c r="I25" s="76"/>
      <c r="J25" s="76"/>
      <c r="K25" s="76"/>
      <c r="L25" s="76"/>
      <c r="M25" s="76"/>
      <c r="N25" s="76"/>
      <c r="O25" s="77"/>
      <c r="P25" s="38" t="s">
        <v>21</v>
      </c>
      <c r="Q25" s="36" t="s">
        <v>22</v>
      </c>
      <c r="R25" s="39" t="s">
        <v>23</v>
      </c>
      <c r="S25" s="40" t="s">
        <v>24</v>
      </c>
    </row>
    <row r="26" spans="1:21" s="18" customFormat="1" ht="15.75" x14ac:dyDescent="0.25">
      <c r="A26" s="12" t="s">
        <v>26</v>
      </c>
      <c r="B26" s="13" t="s">
        <v>27</v>
      </c>
      <c r="C26" s="14" t="s">
        <v>28</v>
      </c>
      <c r="D26" s="37"/>
      <c r="E26" s="37"/>
      <c r="F26" s="37"/>
      <c r="G26" s="35"/>
      <c r="H26" s="15" t="s">
        <v>26</v>
      </c>
      <c r="I26" s="16" t="s">
        <v>27</v>
      </c>
      <c r="J26" s="16" t="s">
        <v>28</v>
      </c>
      <c r="K26" s="16" t="s">
        <v>29</v>
      </c>
      <c r="L26" s="16" t="s">
        <v>30</v>
      </c>
      <c r="M26" s="16" t="s">
        <v>31</v>
      </c>
      <c r="N26" s="16" t="s">
        <v>32</v>
      </c>
      <c r="O26" s="17" t="s">
        <v>33</v>
      </c>
      <c r="P26" s="41"/>
      <c r="Q26" s="37"/>
      <c r="R26" s="42"/>
      <c r="S26" s="43"/>
    </row>
    <row r="27" spans="1:21" x14ac:dyDescent="0.25">
      <c r="A27" s="19">
        <v>0.5</v>
      </c>
      <c r="B27" s="32">
        <v>0.55000000000000004</v>
      </c>
      <c r="C27" s="32">
        <v>1.6</v>
      </c>
      <c r="D27" s="20">
        <f>AVERAGE(A27:C27)</f>
        <v>0.88333333333333341</v>
      </c>
      <c r="E27" s="20">
        <f>D27-(0.2*D27)</f>
        <v>0.70666666666666678</v>
      </c>
      <c r="F27" s="20">
        <f>(0.2*D27)+D27</f>
        <v>1.06</v>
      </c>
      <c r="G27" s="21" t="str">
        <f>IF(OR(A27&gt;F27,A27&lt;E27,B27&gt;F27,B27&lt;E27,C27&gt;F27,C27&lt;E27),"YES","NO")</f>
        <v>YES</v>
      </c>
      <c r="H27" s="25">
        <v>0.25</v>
      </c>
      <c r="I27" s="26">
        <v>0.5</v>
      </c>
      <c r="J27" s="26">
        <v>0.5</v>
      </c>
      <c r="K27" s="26">
        <v>0.5</v>
      </c>
      <c r="L27" s="26">
        <v>0.5</v>
      </c>
      <c r="M27" s="26">
        <v>0.5</v>
      </c>
      <c r="N27" s="26">
        <v>0.5</v>
      </c>
      <c r="O27" s="27">
        <v>0.5</v>
      </c>
      <c r="P27" s="22">
        <f>AVERAGE(H27:O27)</f>
        <v>0.46875</v>
      </c>
      <c r="Q27" s="20">
        <f t="shared" ref="Q27" si="0">P27-(0.2*P27)</f>
        <v>0.375</v>
      </c>
      <c r="R27" s="23">
        <f>(0.2*P27)+P27</f>
        <v>0.5625</v>
      </c>
      <c r="S27" s="24" t="str">
        <f>IF(OR(H27&gt;R27,H27&lt;Q27,I27&gt;R27,I27&lt;Q27,J27&gt;R27,J27&lt;Q27,K27&gt;R27,K27&lt;Q27,L27&gt;R27,L27&lt;Q27,M27&gt;R27,M27&lt;Q27,N27&gt;R27,N27&lt;Q27,O27&gt;R27,O27&lt;Q27),"YES","NO")</f>
        <v>YES</v>
      </c>
    </row>
    <row r="29" spans="1:21" ht="45" customHeight="1" x14ac:dyDescent="0.25">
      <c r="A29" s="78" t="s">
        <v>34</v>
      </c>
      <c r="B29" s="78"/>
      <c r="C29" s="78"/>
      <c r="D29" s="44"/>
      <c r="E29" s="44"/>
      <c r="F29" s="44"/>
      <c r="G29" s="45" t="s">
        <v>35</v>
      </c>
      <c r="H29" s="78" t="s">
        <v>34</v>
      </c>
      <c r="I29" s="78"/>
      <c r="J29" s="78"/>
      <c r="K29" s="78"/>
      <c r="L29" s="78"/>
      <c r="M29" s="78"/>
      <c r="N29" s="78"/>
      <c r="O29" s="78"/>
      <c r="P29" s="44"/>
      <c r="Q29" s="44"/>
      <c r="R29" s="44"/>
      <c r="S29" s="45" t="s">
        <v>35</v>
      </c>
      <c r="T29" s="44"/>
      <c r="U29" s="44"/>
    </row>
    <row r="30" spans="1:21" ht="15.75" thickBot="1" x14ac:dyDescent="0.3"/>
    <row r="31" spans="1:21" ht="19.5" thickBot="1" x14ac:dyDescent="0.35">
      <c r="B31" s="28" t="s">
        <v>36</v>
      </c>
      <c r="C31" s="28"/>
      <c r="D31" s="28"/>
      <c r="F31" s="85"/>
      <c r="G31" s="86"/>
      <c r="H31" s="86"/>
      <c r="I31" s="86"/>
      <c r="J31" s="86"/>
      <c r="K31" s="86"/>
      <c r="L31" s="86"/>
      <c r="M31" s="87"/>
    </row>
    <row r="32" spans="1:21" ht="15.75" customHeight="1" thickBot="1" x14ac:dyDescent="0.3">
      <c r="B32" s="79" t="s">
        <v>37</v>
      </c>
      <c r="C32" s="80"/>
      <c r="D32" s="80"/>
      <c r="E32" s="81"/>
      <c r="F32" s="29"/>
      <c r="G32" s="82"/>
      <c r="H32" s="83"/>
      <c r="I32" s="83"/>
      <c r="J32" s="83"/>
      <c r="K32" s="83"/>
      <c r="L32" s="83"/>
      <c r="M32" s="84"/>
    </row>
    <row r="33" spans="2:13" ht="15.75" customHeight="1" thickBot="1" x14ac:dyDescent="0.3">
      <c r="B33" s="79" t="s">
        <v>38</v>
      </c>
      <c r="C33" s="80"/>
      <c r="D33" s="80"/>
      <c r="E33" s="81"/>
      <c r="F33" s="30"/>
      <c r="G33" s="82"/>
      <c r="H33" s="83"/>
      <c r="I33" s="83"/>
      <c r="J33" s="83"/>
      <c r="K33" s="83"/>
      <c r="L33" s="83"/>
      <c r="M33" s="84"/>
    </row>
    <row r="34" spans="2:13" ht="15.75" customHeight="1" thickBot="1" x14ac:dyDescent="0.3">
      <c r="B34" s="79" t="s">
        <v>39</v>
      </c>
      <c r="C34" s="80"/>
      <c r="D34" s="80"/>
      <c r="E34" s="81"/>
      <c r="F34" s="31"/>
      <c r="G34" s="82"/>
      <c r="H34" s="83"/>
      <c r="I34" s="83"/>
      <c r="J34" s="83"/>
      <c r="K34" s="83"/>
      <c r="L34" s="83"/>
      <c r="M34" s="84"/>
    </row>
    <row r="35" spans="2:13" ht="15.75" customHeight="1" thickBot="1" x14ac:dyDescent="0.3">
      <c r="B35" s="79" t="s">
        <v>40</v>
      </c>
      <c r="C35" s="80"/>
      <c r="D35" s="80"/>
      <c r="E35" s="81"/>
      <c r="F35" s="31"/>
      <c r="G35" s="82"/>
      <c r="H35" s="83"/>
      <c r="I35" s="83"/>
      <c r="J35" s="83"/>
      <c r="K35" s="83"/>
      <c r="L35" s="83"/>
      <c r="M35" s="84"/>
    </row>
  </sheetData>
  <mergeCells count="23">
    <mergeCell ref="B35:E35"/>
    <mergeCell ref="G35:M35"/>
    <mergeCell ref="F31:M31"/>
    <mergeCell ref="B32:E32"/>
    <mergeCell ref="G32:M32"/>
    <mergeCell ref="B33:E33"/>
    <mergeCell ref="G33:M33"/>
    <mergeCell ref="B34:E34"/>
    <mergeCell ref="G34:M34"/>
    <mergeCell ref="E23:G23"/>
    <mergeCell ref="I23:K23"/>
    <mergeCell ref="A25:C25"/>
    <mergeCell ref="H25:O25"/>
    <mergeCell ref="A29:C29"/>
    <mergeCell ref="H29:O29"/>
    <mergeCell ref="A2:M2"/>
    <mergeCell ref="A3:M3"/>
    <mergeCell ref="A4:M6"/>
    <mergeCell ref="A13:M13"/>
    <mergeCell ref="E21:G21"/>
    <mergeCell ref="I21:K22"/>
    <mergeCell ref="L21:L22"/>
    <mergeCell ref="E22:G22"/>
  </mergeCells>
  <conditionalFormatting sqref="A27:C27">
    <cfRule type="cellIs" dxfId="55" priority="3" operator="lessThan">
      <formula>0.4</formula>
    </cfRule>
  </conditionalFormatting>
  <conditionalFormatting sqref="G27 S27">
    <cfRule type="containsText" dxfId="54" priority="4" operator="containsText" text="YES">
      <formula>NOT(ISERROR(SEARCH("YES",G27)))</formula>
    </cfRule>
  </conditionalFormatting>
  <conditionalFormatting sqref="H27:O27">
    <cfRule type="cellIs" dxfId="53" priority="1" operator="greaterThan">
      <formula>0.5</formula>
    </cfRule>
    <cfRule type="cellIs" dxfId="52" priority="2" operator="lessThan">
      <formula>0.25</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81A5B-6FB1-460A-90DE-D4460C3921DF}">
  <dimension ref="A1:U35"/>
  <sheetViews>
    <sheetView workbookViewId="0">
      <selection activeCell="H28" sqref="H28"/>
    </sheetView>
  </sheetViews>
  <sheetFormatPr defaultRowHeight="15" x14ac:dyDescent="0.25"/>
  <cols>
    <col min="1" max="1" width="13.28515625" customWidth="1"/>
    <col min="2" max="2" width="14.28515625" customWidth="1"/>
    <col min="3" max="3" width="14.42578125" customWidth="1"/>
    <col min="4" max="4" width="11.85546875" customWidth="1"/>
    <col min="5" max="5" width="12.7109375" bestFit="1" customWidth="1"/>
    <col min="6" max="6" width="12.7109375" customWidth="1"/>
    <col min="7" max="7" width="30" customWidth="1"/>
    <col min="8" max="8" width="12.28515625" customWidth="1"/>
    <col min="9" max="9" width="13" customWidth="1"/>
    <col min="10" max="10" width="14.42578125" bestFit="1" customWidth="1"/>
    <col min="11" max="11" width="14.85546875" bestFit="1" customWidth="1"/>
    <col min="12" max="13" width="14.42578125" customWidth="1"/>
    <col min="14" max="14" width="12.7109375" bestFit="1" customWidth="1"/>
    <col min="15" max="18" width="12.28515625" bestFit="1" customWidth="1"/>
    <col min="19" max="19" width="30" customWidth="1"/>
    <col min="20" max="22" width="12.28515625" customWidth="1"/>
    <col min="23" max="23" width="14.5703125" customWidth="1"/>
    <col min="24" max="24" width="27.42578125" customWidth="1"/>
    <col min="25" max="25" width="26.42578125" customWidth="1"/>
  </cols>
  <sheetData>
    <row r="1" spans="1:13" ht="21" x14ac:dyDescent="0.35">
      <c r="A1" s="1" t="s">
        <v>0</v>
      </c>
      <c r="F1" s="1" t="s">
        <v>1</v>
      </c>
    </row>
    <row r="2" spans="1:13" ht="15" customHeight="1" x14ac:dyDescent="0.25">
      <c r="A2" s="49" t="s">
        <v>2</v>
      </c>
      <c r="B2" s="49"/>
      <c r="C2" s="49"/>
      <c r="D2" s="49"/>
      <c r="E2" s="49"/>
      <c r="F2" s="49"/>
      <c r="G2" s="49"/>
      <c r="H2" s="49"/>
      <c r="I2" s="49"/>
      <c r="J2" s="49"/>
      <c r="K2" s="49"/>
      <c r="L2" s="49"/>
      <c r="M2" s="49"/>
    </row>
    <row r="3" spans="1:13" ht="36" customHeight="1" x14ac:dyDescent="0.25">
      <c r="A3" s="50" t="s">
        <v>3</v>
      </c>
      <c r="B3" s="50"/>
      <c r="C3" s="50"/>
      <c r="D3" s="50"/>
      <c r="E3" s="50"/>
      <c r="F3" s="50"/>
      <c r="G3" s="50"/>
      <c r="H3" s="50"/>
      <c r="I3" s="50"/>
      <c r="J3" s="50"/>
      <c r="K3" s="50"/>
      <c r="L3" s="50"/>
      <c r="M3" s="50"/>
    </row>
    <row r="4" spans="1:13" ht="7.5" customHeight="1" x14ac:dyDescent="0.25">
      <c r="A4" s="51" t="s">
        <v>4</v>
      </c>
      <c r="B4" s="51"/>
      <c r="C4" s="51"/>
      <c r="D4" s="51"/>
      <c r="E4" s="51"/>
      <c r="F4" s="51"/>
      <c r="G4" s="51"/>
      <c r="H4" s="51"/>
      <c r="I4" s="51"/>
      <c r="J4" s="51"/>
      <c r="K4" s="51"/>
      <c r="L4" s="51"/>
      <c r="M4" s="51"/>
    </row>
    <row r="5" spans="1:13" ht="21" customHeight="1" x14ac:dyDescent="0.25">
      <c r="A5" s="51"/>
      <c r="B5" s="51"/>
      <c r="C5" s="51"/>
      <c r="D5" s="51"/>
      <c r="E5" s="51"/>
      <c r="F5" s="51"/>
      <c r="G5" s="51"/>
      <c r="H5" s="51"/>
      <c r="I5" s="51"/>
      <c r="J5" s="51"/>
      <c r="K5" s="51"/>
      <c r="L5" s="51"/>
      <c r="M5" s="51"/>
    </row>
    <row r="6" spans="1:13" ht="21" customHeight="1" x14ac:dyDescent="0.25">
      <c r="A6" s="51"/>
      <c r="B6" s="51"/>
      <c r="C6" s="51"/>
      <c r="D6" s="51"/>
      <c r="E6" s="51"/>
      <c r="F6" s="51"/>
      <c r="G6" s="51"/>
      <c r="H6" s="51"/>
      <c r="I6" s="51"/>
      <c r="J6" s="51"/>
      <c r="K6" s="51"/>
      <c r="L6" s="51"/>
      <c r="M6" s="51"/>
    </row>
    <row r="7" spans="1:13" ht="15.75" thickBot="1" x14ac:dyDescent="0.3">
      <c r="A7" s="46"/>
      <c r="B7" s="46"/>
      <c r="C7" s="46"/>
      <c r="D7" s="46"/>
      <c r="E7" s="46"/>
      <c r="F7" s="46"/>
      <c r="G7" s="46"/>
      <c r="H7" s="46"/>
      <c r="I7" s="46"/>
      <c r="J7" s="46"/>
      <c r="K7" s="46"/>
      <c r="L7" s="46"/>
      <c r="M7" s="46"/>
    </row>
    <row r="8" spans="1:13" x14ac:dyDescent="0.25">
      <c r="A8" s="33" t="s">
        <v>1</v>
      </c>
      <c r="B8" s="2"/>
      <c r="C8" s="2"/>
      <c r="D8" s="2"/>
      <c r="E8" s="2"/>
      <c r="F8" s="2"/>
      <c r="G8" s="2"/>
      <c r="H8" s="2"/>
      <c r="I8" s="2"/>
      <c r="J8" s="2"/>
      <c r="K8" s="2"/>
      <c r="L8" s="2"/>
      <c r="M8" s="3"/>
    </row>
    <row r="9" spans="1:13" x14ac:dyDescent="0.25">
      <c r="A9" s="4" t="s">
        <v>5</v>
      </c>
      <c r="M9" s="5"/>
    </row>
    <row r="10" spans="1:13" x14ac:dyDescent="0.25">
      <c r="A10" s="4" t="s">
        <v>6</v>
      </c>
      <c r="M10" s="5"/>
    </row>
    <row r="11" spans="1:13" x14ac:dyDescent="0.25">
      <c r="A11" s="4" t="s">
        <v>7</v>
      </c>
      <c r="M11" s="5"/>
    </row>
    <row r="12" spans="1:13" x14ac:dyDescent="0.25">
      <c r="A12" s="4"/>
      <c r="M12" s="5"/>
    </row>
    <row r="13" spans="1:13" ht="30" customHeight="1" x14ac:dyDescent="0.3">
      <c r="A13" s="52" t="s">
        <v>8</v>
      </c>
      <c r="B13" s="53"/>
      <c r="C13" s="53"/>
      <c r="D13" s="53"/>
      <c r="E13" s="53"/>
      <c r="F13" s="53"/>
      <c r="G13" s="53"/>
      <c r="H13" s="53"/>
      <c r="I13" s="53"/>
      <c r="J13" s="53"/>
      <c r="K13" s="53"/>
      <c r="L13" s="53"/>
      <c r="M13" s="54"/>
    </row>
    <row r="14" spans="1:13" x14ac:dyDescent="0.25">
      <c r="A14" s="4" t="s">
        <v>9</v>
      </c>
      <c r="H14" t="s">
        <v>10</v>
      </c>
      <c r="M14" s="5"/>
    </row>
    <row r="15" spans="1:13" x14ac:dyDescent="0.25">
      <c r="A15" s="4"/>
      <c r="B15" t="s">
        <v>11</v>
      </c>
      <c r="H15" t="s">
        <v>12</v>
      </c>
      <c r="M15" s="5"/>
    </row>
    <row r="16" spans="1:13" x14ac:dyDescent="0.25">
      <c r="A16" s="4"/>
      <c r="M16" s="5"/>
    </row>
    <row r="17" spans="1:21" x14ac:dyDescent="0.25">
      <c r="A17" s="4"/>
      <c r="M17" s="5"/>
    </row>
    <row r="18" spans="1:21" x14ac:dyDescent="0.25">
      <c r="A18" s="4"/>
      <c r="M18" s="5"/>
    </row>
    <row r="19" spans="1:21" ht="15.75" thickBot="1" x14ac:dyDescent="0.3">
      <c r="A19" s="6"/>
      <c r="B19" s="7"/>
      <c r="C19" s="7"/>
      <c r="D19" s="7"/>
      <c r="E19" s="7"/>
      <c r="F19" s="7"/>
      <c r="G19" s="7"/>
      <c r="H19" s="7"/>
      <c r="I19" s="7"/>
      <c r="J19" s="7"/>
      <c r="K19" s="7"/>
      <c r="L19" s="7"/>
      <c r="M19" s="8"/>
    </row>
    <row r="20" spans="1:21" ht="15.75" thickBot="1" x14ac:dyDescent="0.3"/>
    <row r="21" spans="1:21" ht="21.75" thickBot="1" x14ac:dyDescent="0.4">
      <c r="A21" s="9" t="s">
        <v>13</v>
      </c>
      <c r="B21" s="10"/>
      <c r="C21" s="10"/>
      <c r="D21" s="10"/>
      <c r="E21" s="55"/>
      <c r="F21" s="56"/>
      <c r="G21" s="57"/>
      <c r="I21" s="58" t="s">
        <v>14</v>
      </c>
      <c r="J21" s="59"/>
      <c r="K21" s="60"/>
      <c r="L21" s="64"/>
    </row>
    <row r="22" spans="1:21" ht="21.75" thickBot="1" x14ac:dyDescent="0.4">
      <c r="A22" s="9" t="s">
        <v>15</v>
      </c>
      <c r="B22" s="10"/>
      <c r="C22" s="10"/>
      <c r="D22" s="10"/>
      <c r="E22" s="66" t="s">
        <v>16</v>
      </c>
      <c r="F22" s="67"/>
      <c r="G22" s="68"/>
      <c r="I22" s="61"/>
      <c r="J22" s="62"/>
      <c r="K22" s="63"/>
      <c r="L22" s="65"/>
    </row>
    <row r="23" spans="1:21" ht="21.75" thickBot="1" x14ac:dyDescent="0.4">
      <c r="A23" s="9" t="s">
        <v>17</v>
      </c>
      <c r="B23" s="10"/>
      <c r="C23" s="10"/>
      <c r="D23" s="10"/>
      <c r="E23" s="66" t="s">
        <v>18</v>
      </c>
      <c r="F23" s="67"/>
      <c r="G23" s="68"/>
      <c r="I23" s="69" t="s">
        <v>19</v>
      </c>
      <c r="J23" s="70"/>
      <c r="K23" s="71"/>
      <c r="L23" s="11"/>
    </row>
    <row r="24" spans="1:21" ht="15.75" thickBot="1" x14ac:dyDescent="0.3"/>
    <row r="25" spans="1:21" ht="15.75" customHeight="1" x14ac:dyDescent="0.25">
      <c r="A25" s="72" t="s">
        <v>20</v>
      </c>
      <c r="B25" s="73"/>
      <c r="C25" s="74"/>
      <c r="D25" s="36" t="s">
        <v>21</v>
      </c>
      <c r="E25" s="36" t="s">
        <v>22</v>
      </c>
      <c r="F25" s="36" t="s">
        <v>23</v>
      </c>
      <c r="G25" s="34" t="s">
        <v>24</v>
      </c>
      <c r="H25" s="75" t="s">
        <v>25</v>
      </c>
      <c r="I25" s="76"/>
      <c r="J25" s="76"/>
      <c r="K25" s="76"/>
      <c r="L25" s="76"/>
      <c r="M25" s="76"/>
      <c r="N25" s="76"/>
      <c r="O25" s="77"/>
      <c r="P25" s="38" t="s">
        <v>21</v>
      </c>
      <c r="Q25" s="36" t="s">
        <v>22</v>
      </c>
      <c r="R25" s="39" t="s">
        <v>23</v>
      </c>
      <c r="S25" s="40" t="s">
        <v>24</v>
      </c>
    </row>
    <row r="26" spans="1:21" s="18" customFormat="1" ht="15.75" x14ac:dyDescent="0.25">
      <c r="A26" s="12" t="s">
        <v>26</v>
      </c>
      <c r="B26" s="13" t="s">
        <v>27</v>
      </c>
      <c r="C26" s="14" t="s">
        <v>28</v>
      </c>
      <c r="D26" s="37"/>
      <c r="E26" s="37"/>
      <c r="F26" s="37"/>
      <c r="G26" s="35"/>
      <c r="H26" s="15" t="s">
        <v>26</v>
      </c>
      <c r="I26" s="16" t="s">
        <v>27</v>
      </c>
      <c r="J26" s="16" t="s">
        <v>28</v>
      </c>
      <c r="K26" s="16" t="s">
        <v>29</v>
      </c>
      <c r="L26" s="16" t="s">
        <v>30</v>
      </c>
      <c r="M26" s="16" t="s">
        <v>31</v>
      </c>
      <c r="N26" s="16" t="s">
        <v>32</v>
      </c>
      <c r="O26" s="17" t="s">
        <v>33</v>
      </c>
      <c r="P26" s="41"/>
      <c r="Q26" s="37"/>
      <c r="R26" s="42"/>
      <c r="S26" s="43"/>
    </row>
    <row r="27" spans="1:21" x14ac:dyDescent="0.25">
      <c r="A27" s="19">
        <v>0.5</v>
      </c>
      <c r="B27" s="32">
        <v>0.55000000000000004</v>
      </c>
      <c r="C27" s="32">
        <v>1.6</v>
      </c>
      <c r="D27" s="20">
        <f>AVERAGE(A27:C27)</f>
        <v>0.88333333333333341</v>
      </c>
      <c r="E27" s="20">
        <f>D27-(0.2*D27)</f>
        <v>0.70666666666666678</v>
      </c>
      <c r="F27" s="20">
        <f>(0.2*D27)+D27</f>
        <v>1.06</v>
      </c>
      <c r="G27" s="21" t="str">
        <f>IF(OR(A27&gt;F27,A27&lt;E27,B27&gt;F27,B27&lt;E27,C27&gt;F27,C27&lt;E27),"YES","NO")</f>
        <v>YES</v>
      </c>
      <c r="H27" s="25">
        <v>0.25</v>
      </c>
      <c r="I27" s="26">
        <v>0.5</v>
      </c>
      <c r="J27" s="26">
        <v>0.5</v>
      </c>
      <c r="K27" s="26">
        <v>0.5</v>
      </c>
      <c r="L27" s="26">
        <v>0.5</v>
      </c>
      <c r="M27" s="26">
        <v>0.5</v>
      </c>
      <c r="N27" s="26">
        <v>0.5</v>
      </c>
      <c r="O27" s="27">
        <v>0.5</v>
      </c>
      <c r="P27" s="22">
        <f>AVERAGE(H27:O27)</f>
        <v>0.46875</v>
      </c>
      <c r="Q27" s="20">
        <f t="shared" ref="Q27" si="0">P27-(0.2*P27)</f>
        <v>0.375</v>
      </c>
      <c r="R27" s="23">
        <f>(0.2*P27)+P27</f>
        <v>0.5625</v>
      </c>
      <c r="S27" s="24" t="str">
        <f>IF(OR(H27&gt;R27,H27&lt;Q27,I27&gt;R27,I27&lt;Q27,J27&gt;R27,J27&lt;Q27,K27&gt;R27,K27&lt;Q27,L27&gt;R27,L27&lt;Q27,M27&gt;R27,M27&lt;Q27,N27&gt;R27,N27&lt;Q27,O27&gt;R27,O27&lt;Q27),"YES","NO")</f>
        <v>YES</v>
      </c>
    </row>
    <row r="29" spans="1:21" ht="45" customHeight="1" x14ac:dyDescent="0.25">
      <c r="A29" s="78" t="s">
        <v>34</v>
      </c>
      <c r="B29" s="78"/>
      <c r="C29" s="78"/>
      <c r="D29" s="44"/>
      <c r="E29" s="44"/>
      <c r="F29" s="44"/>
      <c r="G29" s="45" t="s">
        <v>35</v>
      </c>
      <c r="H29" s="78" t="s">
        <v>34</v>
      </c>
      <c r="I29" s="78"/>
      <c r="J29" s="78"/>
      <c r="K29" s="78"/>
      <c r="L29" s="78"/>
      <c r="M29" s="78"/>
      <c r="N29" s="78"/>
      <c r="O29" s="78"/>
      <c r="P29" s="44"/>
      <c r="Q29" s="44"/>
      <c r="R29" s="44"/>
      <c r="S29" s="45" t="s">
        <v>35</v>
      </c>
      <c r="T29" s="44"/>
      <c r="U29" s="44"/>
    </row>
    <row r="30" spans="1:21" ht="15.75" thickBot="1" x14ac:dyDescent="0.3"/>
    <row r="31" spans="1:21" ht="19.5" thickBot="1" x14ac:dyDescent="0.35">
      <c r="B31" s="28" t="s">
        <v>36</v>
      </c>
      <c r="C31" s="28"/>
      <c r="D31" s="28"/>
      <c r="F31" s="85"/>
      <c r="G31" s="86"/>
      <c r="H31" s="86"/>
      <c r="I31" s="86"/>
      <c r="J31" s="86"/>
      <c r="K31" s="86"/>
      <c r="L31" s="86"/>
      <c r="M31" s="87"/>
    </row>
    <row r="32" spans="1:21" ht="15.75" customHeight="1" thickBot="1" x14ac:dyDescent="0.3">
      <c r="B32" s="79" t="s">
        <v>37</v>
      </c>
      <c r="C32" s="80"/>
      <c r="D32" s="80"/>
      <c r="E32" s="81"/>
      <c r="F32" s="29"/>
      <c r="G32" s="82"/>
      <c r="H32" s="83"/>
      <c r="I32" s="83"/>
      <c r="J32" s="83"/>
      <c r="K32" s="83"/>
      <c r="L32" s="83"/>
      <c r="M32" s="84"/>
    </row>
    <row r="33" spans="2:13" ht="15.75" customHeight="1" thickBot="1" x14ac:dyDescent="0.3">
      <c r="B33" s="79" t="s">
        <v>38</v>
      </c>
      <c r="C33" s="80"/>
      <c r="D33" s="80"/>
      <c r="E33" s="81"/>
      <c r="F33" s="30"/>
      <c r="G33" s="82"/>
      <c r="H33" s="83"/>
      <c r="I33" s="83"/>
      <c r="J33" s="83"/>
      <c r="K33" s="83"/>
      <c r="L33" s="83"/>
      <c r="M33" s="84"/>
    </row>
    <row r="34" spans="2:13" ht="15.75" customHeight="1" thickBot="1" x14ac:dyDescent="0.3">
      <c r="B34" s="79" t="s">
        <v>39</v>
      </c>
      <c r="C34" s="80"/>
      <c r="D34" s="80"/>
      <c r="E34" s="81"/>
      <c r="F34" s="31"/>
      <c r="G34" s="82"/>
      <c r="H34" s="83"/>
      <c r="I34" s="83"/>
      <c r="J34" s="83"/>
      <c r="K34" s="83"/>
      <c r="L34" s="83"/>
      <c r="M34" s="84"/>
    </row>
    <row r="35" spans="2:13" ht="15.75" customHeight="1" thickBot="1" x14ac:dyDescent="0.3">
      <c r="B35" s="79" t="s">
        <v>40</v>
      </c>
      <c r="C35" s="80"/>
      <c r="D35" s="80"/>
      <c r="E35" s="81"/>
      <c r="F35" s="31"/>
      <c r="G35" s="82"/>
      <c r="H35" s="83"/>
      <c r="I35" s="83"/>
      <c r="J35" s="83"/>
      <c r="K35" s="83"/>
      <c r="L35" s="83"/>
      <c r="M35" s="84"/>
    </row>
  </sheetData>
  <mergeCells count="23">
    <mergeCell ref="B35:E35"/>
    <mergeCell ref="G35:M35"/>
    <mergeCell ref="F31:M31"/>
    <mergeCell ref="B32:E32"/>
    <mergeCell ref="G32:M32"/>
    <mergeCell ref="B33:E33"/>
    <mergeCell ref="G33:M33"/>
    <mergeCell ref="B34:E34"/>
    <mergeCell ref="G34:M34"/>
    <mergeCell ref="E23:G23"/>
    <mergeCell ref="I23:K23"/>
    <mergeCell ref="A25:C25"/>
    <mergeCell ref="H25:O25"/>
    <mergeCell ref="A29:C29"/>
    <mergeCell ref="H29:O29"/>
    <mergeCell ref="A2:M2"/>
    <mergeCell ref="A3:M3"/>
    <mergeCell ref="A4:M6"/>
    <mergeCell ref="A13:M13"/>
    <mergeCell ref="E21:G21"/>
    <mergeCell ref="I21:K22"/>
    <mergeCell ref="L21:L22"/>
    <mergeCell ref="E22:G22"/>
  </mergeCells>
  <conditionalFormatting sqref="A27:C27">
    <cfRule type="cellIs" dxfId="51" priority="3" operator="lessThan">
      <formula>0.4</formula>
    </cfRule>
  </conditionalFormatting>
  <conditionalFormatting sqref="G27 S27">
    <cfRule type="containsText" dxfId="50" priority="4" operator="containsText" text="YES">
      <formula>NOT(ISERROR(SEARCH("YES",G27)))</formula>
    </cfRule>
  </conditionalFormatting>
  <conditionalFormatting sqref="H27:O27">
    <cfRule type="cellIs" dxfId="49" priority="1" operator="greaterThan">
      <formula>0.5</formula>
    </cfRule>
    <cfRule type="cellIs" dxfId="48" priority="2" operator="lessThan">
      <formula>0.25</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28D4F-157C-46F4-A52A-8A8BC2669270}">
  <dimension ref="A1:U35"/>
  <sheetViews>
    <sheetView workbookViewId="0">
      <selection activeCell="C47" sqref="C47"/>
    </sheetView>
  </sheetViews>
  <sheetFormatPr defaultRowHeight="15" x14ac:dyDescent="0.25"/>
  <cols>
    <col min="1" max="1" width="13.28515625" customWidth="1"/>
    <col min="2" max="2" width="14.28515625" customWidth="1"/>
    <col min="3" max="3" width="14.42578125" customWidth="1"/>
    <col min="4" max="4" width="11.85546875" customWidth="1"/>
    <col min="5" max="5" width="12.7109375" bestFit="1" customWidth="1"/>
    <col min="6" max="6" width="12.7109375" customWidth="1"/>
    <col min="7" max="7" width="30" customWidth="1"/>
    <col min="8" max="8" width="12.28515625" customWidth="1"/>
    <col min="9" max="9" width="13" customWidth="1"/>
    <col min="10" max="10" width="14.42578125" bestFit="1" customWidth="1"/>
    <col min="11" max="11" width="14.85546875" bestFit="1" customWidth="1"/>
    <col min="12" max="13" width="14.42578125" customWidth="1"/>
    <col min="14" max="14" width="12.7109375" bestFit="1" customWidth="1"/>
    <col min="15" max="18" width="12.28515625" bestFit="1" customWidth="1"/>
    <col min="19" max="19" width="30" customWidth="1"/>
    <col min="20" max="22" width="12.28515625" customWidth="1"/>
    <col min="23" max="23" width="14.5703125" customWidth="1"/>
    <col min="24" max="24" width="27.42578125" customWidth="1"/>
    <col min="25" max="25" width="26.42578125" customWidth="1"/>
  </cols>
  <sheetData>
    <row r="1" spans="1:13" ht="21" x14ac:dyDescent="0.35">
      <c r="A1" s="1" t="s">
        <v>43</v>
      </c>
      <c r="F1" s="47"/>
    </row>
    <row r="2" spans="1:13" ht="15" customHeight="1" x14ac:dyDescent="0.25">
      <c r="A2" s="49" t="s">
        <v>2</v>
      </c>
      <c r="B2" s="49"/>
      <c r="C2" s="49"/>
      <c r="D2" s="49"/>
      <c r="E2" s="49"/>
      <c r="F2" s="49"/>
      <c r="G2" s="49"/>
      <c r="H2" s="49"/>
      <c r="I2" s="49"/>
      <c r="J2" s="49"/>
      <c r="K2" s="49"/>
      <c r="L2" s="49"/>
      <c r="M2" s="49"/>
    </row>
    <row r="3" spans="1:13" x14ac:dyDescent="0.25">
      <c r="A3" s="50" t="s">
        <v>47</v>
      </c>
      <c r="B3" s="50"/>
      <c r="C3" s="50"/>
      <c r="D3" s="50"/>
      <c r="E3" s="50"/>
      <c r="F3" s="50"/>
      <c r="G3" s="50"/>
      <c r="H3" s="50"/>
      <c r="I3" s="50"/>
      <c r="J3" s="50"/>
      <c r="K3" s="50"/>
      <c r="L3" s="50"/>
      <c r="M3" s="50"/>
    </row>
    <row r="4" spans="1:13" ht="7.5" customHeight="1" x14ac:dyDescent="0.25">
      <c r="A4" s="51" t="s">
        <v>48</v>
      </c>
      <c r="B4" s="51"/>
      <c r="C4" s="51"/>
      <c r="D4" s="51"/>
      <c r="E4" s="51"/>
      <c r="F4" s="51"/>
      <c r="G4" s="51"/>
      <c r="H4" s="51"/>
      <c r="I4" s="51"/>
      <c r="J4" s="51"/>
      <c r="K4" s="51"/>
      <c r="L4" s="51"/>
      <c r="M4" s="51"/>
    </row>
    <row r="5" spans="1:13" ht="21" customHeight="1" x14ac:dyDescent="0.25">
      <c r="A5" s="51"/>
      <c r="B5" s="51"/>
      <c r="C5" s="51"/>
      <c r="D5" s="51"/>
      <c r="E5" s="51"/>
      <c r="F5" s="51"/>
      <c r="G5" s="51"/>
      <c r="H5" s="51"/>
      <c r="I5" s="51"/>
      <c r="J5" s="51"/>
      <c r="K5" s="51"/>
      <c r="L5" s="51"/>
      <c r="M5" s="51"/>
    </row>
    <row r="6" spans="1:13" x14ac:dyDescent="0.25">
      <c r="A6" s="51"/>
      <c r="B6" s="51"/>
      <c r="C6" s="51"/>
      <c r="D6" s="51"/>
      <c r="E6" s="51"/>
      <c r="F6" s="51"/>
      <c r="G6" s="51"/>
      <c r="H6" s="51"/>
      <c r="I6" s="51"/>
      <c r="J6" s="51"/>
      <c r="K6" s="51"/>
      <c r="L6" s="51"/>
      <c r="M6" s="51"/>
    </row>
    <row r="7" spans="1:13" ht="15.75" thickBot="1" x14ac:dyDescent="0.3">
      <c r="A7" s="90"/>
      <c r="B7" s="90"/>
      <c r="C7" s="90"/>
      <c r="D7" s="90"/>
      <c r="E7" s="90"/>
      <c r="F7" s="90"/>
      <c r="G7" s="90"/>
      <c r="H7" s="90"/>
      <c r="I7" s="90"/>
      <c r="J7" s="90"/>
      <c r="K7" s="90"/>
      <c r="L7" s="90"/>
      <c r="M7" s="90"/>
    </row>
    <row r="8" spans="1:13" x14ac:dyDescent="0.25">
      <c r="A8" s="33" t="s">
        <v>1</v>
      </c>
      <c r="B8" s="2"/>
      <c r="C8" s="2"/>
      <c r="D8" s="2"/>
      <c r="E8" s="2"/>
      <c r="F8" s="2"/>
      <c r="G8" s="2"/>
      <c r="H8" s="2"/>
      <c r="I8" s="2"/>
      <c r="J8" s="2"/>
      <c r="K8" s="2"/>
      <c r="L8" s="2"/>
      <c r="M8" s="3"/>
    </row>
    <row r="9" spans="1:13" x14ac:dyDescent="0.25">
      <c r="A9" s="4" t="s">
        <v>5</v>
      </c>
      <c r="M9" s="5"/>
    </row>
    <row r="10" spans="1:13" x14ac:dyDescent="0.25">
      <c r="A10" s="4" t="s">
        <v>6</v>
      </c>
      <c r="M10" s="5"/>
    </row>
    <row r="11" spans="1:13" x14ac:dyDescent="0.25">
      <c r="A11" s="4" t="s">
        <v>7</v>
      </c>
      <c r="M11" s="5"/>
    </row>
    <row r="12" spans="1:13" x14ac:dyDescent="0.25">
      <c r="A12" s="4"/>
      <c r="M12" s="5"/>
    </row>
    <row r="13" spans="1:13" ht="30" customHeight="1" x14ac:dyDescent="0.3">
      <c r="A13" s="52" t="s">
        <v>8</v>
      </c>
      <c r="B13" s="53"/>
      <c r="C13" s="53"/>
      <c r="D13" s="53"/>
      <c r="E13" s="53"/>
      <c r="F13" s="53"/>
      <c r="G13" s="53"/>
      <c r="H13" s="53"/>
      <c r="I13" s="53"/>
      <c r="J13" s="53"/>
      <c r="K13" s="53"/>
      <c r="L13" s="53"/>
      <c r="M13" s="54"/>
    </row>
    <row r="14" spans="1:13" x14ac:dyDescent="0.25">
      <c r="A14" s="4" t="s">
        <v>9</v>
      </c>
      <c r="H14" t="s">
        <v>41</v>
      </c>
      <c r="M14" s="5"/>
    </row>
    <row r="15" spans="1:13" x14ac:dyDescent="0.25">
      <c r="A15" s="4"/>
      <c r="B15" t="s">
        <v>11</v>
      </c>
      <c r="H15" t="s">
        <v>12</v>
      </c>
      <c r="M15" s="5"/>
    </row>
    <row r="16" spans="1:13" x14ac:dyDescent="0.25">
      <c r="A16" s="4"/>
      <c r="M16" s="5"/>
    </row>
    <row r="17" spans="1:21" x14ac:dyDescent="0.25">
      <c r="A17" s="4"/>
      <c r="M17" s="5"/>
    </row>
    <row r="18" spans="1:21" x14ac:dyDescent="0.25">
      <c r="A18" s="4"/>
      <c r="M18" s="5"/>
    </row>
    <row r="19" spans="1:21" ht="15.75" thickBot="1" x14ac:dyDescent="0.3">
      <c r="A19" s="6"/>
      <c r="B19" s="7"/>
      <c r="C19" s="7"/>
      <c r="D19" s="7"/>
      <c r="E19" s="7"/>
      <c r="F19" s="7"/>
      <c r="G19" s="7"/>
      <c r="H19" s="7"/>
      <c r="I19" s="7"/>
      <c r="J19" s="7"/>
      <c r="K19" s="7"/>
      <c r="L19" s="7"/>
      <c r="M19" s="8"/>
    </row>
    <row r="20" spans="1:21" ht="15.75" thickBot="1" x14ac:dyDescent="0.3"/>
    <row r="21" spans="1:21" ht="21.75" thickBot="1" x14ac:dyDescent="0.4">
      <c r="A21" s="9" t="s">
        <v>13</v>
      </c>
      <c r="B21" s="10"/>
      <c r="C21" s="10"/>
      <c r="D21" s="10"/>
      <c r="E21" s="55"/>
      <c r="F21" s="56"/>
      <c r="G21" s="57"/>
      <c r="I21" s="58" t="s">
        <v>42</v>
      </c>
      <c r="J21" s="59"/>
      <c r="K21" s="60"/>
      <c r="L21" s="64"/>
    </row>
    <row r="22" spans="1:21" ht="21.75" thickBot="1" x14ac:dyDescent="0.4">
      <c r="A22" s="9" t="s">
        <v>15</v>
      </c>
      <c r="B22" s="10"/>
      <c r="C22" s="10"/>
      <c r="D22" s="10"/>
      <c r="E22" s="55" t="s">
        <v>16</v>
      </c>
      <c r="F22" s="56"/>
      <c r="G22" s="57"/>
      <c r="I22" s="61"/>
      <c r="J22" s="62"/>
      <c r="K22" s="63"/>
      <c r="L22" s="65"/>
    </row>
    <row r="23" spans="1:21" ht="21.75" thickBot="1" x14ac:dyDescent="0.4">
      <c r="A23" s="9" t="s">
        <v>17</v>
      </c>
      <c r="B23" s="10"/>
      <c r="C23" s="10"/>
      <c r="D23" s="10"/>
      <c r="E23" s="55" t="s">
        <v>18</v>
      </c>
      <c r="F23" s="56"/>
      <c r="G23" s="57"/>
      <c r="I23" s="69" t="s">
        <v>19</v>
      </c>
      <c r="J23" s="70"/>
      <c r="K23" s="71"/>
      <c r="L23" s="11"/>
    </row>
    <row r="24" spans="1:21" ht="15.75" thickBot="1" x14ac:dyDescent="0.3"/>
    <row r="25" spans="1:21" ht="15.75" customHeight="1" x14ac:dyDescent="0.25">
      <c r="A25" s="72" t="s">
        <v>20</v>
      </c>
      <c r="B25" s="73"/>
      <c r="C25" s="74"/>
      <c r="D25" s="36" t="s">
        <v>21</v>
      </c>
      <c r="E25" s="36" t="s">
        <v>22</v>
      </c>
      <c r="F25" s="36" t="s">
        <v>23</v>
      </c>
      <c r="G25" s="94" t="s">
        <v>24</v>
      </c>
      <c r="H25" s="75" t="s">
        <v>25</v>
      </c>
      <c r="I25" s="76"/>
      <c r="J25" s="76"/>
      <c r="K25" s="76"/>
      <c r="L25" s="76"/>
      <c r="M25" s="76"/>
      <c r="N25" s="76"/>
      <c r="O25" s="77"/>
      <c r="P25" s="38" t="s">
        <v>21</v>
      </c>
      <c r="Q25" s="36" t="s">
        <v>22</v>
      </c>
      <c r="R25" s="39" t="s">
        <v>23</v>
      </c>
      <c r="S25" s="88" t="s">
        <v>24</v>
      </c>
    </row>
    <row r="26" spans="1:21" s="18" customFormat="1" ht="15.75" x14ac:dyDescent="0.25">
      <c r="A26" s="12" t="s">
        <v>26</v>
      </c>
      <c r="B26" s="13" t="s">
        <v>27</v>
      </c>
      <c r="C26" s="14" t="s">
        <v>28</v>
      </c>
      <c r="D26" s="37"/>
      <c r="E26" s="37"/>
      <c r="F26" s="37"/>
      <c r="G26" s="95"/>
      <c r="H26" s="15" t="s">
        <v>26</v>
      </c>
      <c r="I26" s="16" t="s">
        <v>27</v>
      </c>
      <c r="J26" s="16" t="s">
        <v>28</v>
      </c>
      <c r="K26" s="16" t="s">
        <v>29</v>
      </c>
      <c r="L26" s="16" t="s">
        <v>30</v>
      </c>
      <c r="M26" s="16" t="s">
        <v>31</v>
      </c>
      <c r="N26" s="16" t="s">
        <v>32</v>
      </c>
      <c r="O26" s="17" t="s">
        <v>33</v>
      </c>
      <c r="P26" s="41"/>
      <c r="Q26" s="37"/>
      <c r="R26" s="42"/>
      <c r="S26" s="89"/>
    </row>
    <row r="27" spans="1:21" x14ac:dyDescent="0.25">
      <c r="A27" s="19"/>
      <c r="B27" s="32"/>
      <c r="C27" s="32"/>
      <c r="D27" s="20" t="e">
        <f>AVERAGE(A27:C27)</f>
        <v>#DIV/0!</v>
      </c>
      <c r="E27" s="20" t="e">
        <f>D27-(0.2*D27)</f>
        <v>#DIV/0!</v>
      </c>
      <c r="F27" s="20" t="e">
        <f>(0.2*D27)+D27</f>
        <v>#DIV/0!</v>
      </c>
      <c r="G27" s="21" t="e">
        <f>IF(OR(A27&gt;F27,A27&lt;E27,B27&gt;F27,B27&lt;E27,C27&gt;F27,C27&lt;E27),"YES","NO")</f>
        <v>#DIV/0!</v>
      </c>
      <c r="H27" s="25"/>
      <c r="I27" s="26"/>
      <c r="J27" s="26"/>
      <c r="K27" s="26"/>
      <c r="L27" s="26"/>
      <c r="M27" s="26"/>
      <c r="N27" s="26"/>
      <c r="O27" s="27"/>
      <c r="P27" s="22" t="e">
        <f>AVERAGE(H27:O27)</f>
        <v>#DIV/0!</v>
      </c>
      <c r="Q27" s="20" t="e">
        <f t="shared" ref="Q27" si="0">P27-(0.2*P27)</f>
        <v>#DIV/0!</v>
      </c>
      <c r="R27" s="23" t="e">
        <f>(0.2*P27)+P27</f>
        <v>#DIV/0!</v>
      </c>
      <c r="S27" s="24" t="e">
        <f>IF(OR(H27&gt;R27,H27&lt;Q27,I27&gt;R27,I27&lt;Q27,J27&gt;R27,J27&lt;Q27,K27&gt;R27,K27&lt;Q27,L27&gt;R27,L27&lt;Q27,M27&gt;R27,M27&lt;Q27,N27&gt;R27,N27&lt;Q27,O27&gt;R27,O27&lt;Q27),"YES","NO")</f>
        <v>#DIV/0!</v>
      </c>
    </row>
    <row r="29" spans="1:21" ht="105" x14ac:dyDescent="0.25">
      <c r="A29" s="78" t="s">
        <v>44</v>
      </c>
      <c r="B29" s="78"/>
      <c r="C29" s="78"/>
      <c r="D29" s="44"/>
      <c r="E29" s="44"/>
      <c r="F29" s="44"/>
      <c r="G29" s="44" t="s">
        <v>45</v>
      </c>
      <c r="H29" s="78" t="s">
        <v>44</v>
      </c>
      <c r="I29" s="78"/>
      <c r="J29" s="78"/>
      <c r="K29" s="78"/>
      <c r="L29" s="78"/>
      <c r="M29" s="78"/>
      <c r="N29" s="78"/>
      <c r="O29" s="78"/>
      <c r="P29" s="44"/>
      <c r="Q29" s="44"/>
      <c r="R29" s="44"/>
      <c r="S29" s="44" t="s">
        <v>45</v>
      </c>
      <c r="T29" s="44"/>
      <c r="U29" s="44"/>
    </row>
    <row r="30" spans="1:21" ht="15.75" thickBot="1" x14ac:dyDescent="0.3"/>
    <row r="31" spans="1:21" ht="19.5" thickBot="1" x14ac:dyDescent="0.35">
      <c r="B31" s="28" t="s">
        <v>36</v>
      </c>
      <c r="C31" s="28"/>
      <c r="D31" s="28"/>
      <c r="F31" s="91"/>
      <c r="G31" s="92"/>
      <c r="H31" s="92"/>
      <c r="I31" s="93"/>
      <c r="J31" s="48"/>
      <c r="K31" s="48"/>
      <c r="L31" s="48"/>
      <c r="M31" s="48"/>
    </row>
    <row r="32" spans="1:21" ht="15" customHeight="1" thickBot="1" x14ac:dyDescent="0.3">
      <c r="B32" s="79" t="s">
        <v>46</v>
      </c>
      <c r="C32" s="80"/>
      <c r="D32" s="80"/>
      <c r="E32" s="81"/>
      <c r="F32" s="82"/>
      <c r="G32" s="83"/>
      <c r="H32" s="83"/>
      <c r="I32" s="84"/>
      <c r="J32" s="48"/>
      <c r="K32" s="48"/>
      <c r="L32" s="48"/>
      <c r="M32" s="48"/>
    </row>
    <row r="33" spans="2:13" ht="15.75" thickBot="1" x14ac:dyDescent="0.3">
      <c r="B33" s="79" t="s">
        <v>38</v>
      </c>
      <c r="C33" s="80"/>
      <c r="D33" s="80"/>
      <c r="E33" s="80"/>
      <c r="F33" s="82"/>
      <c r="G33" s="83"/>
      <c r="H33" s="83"/>
      <c r="I33" s="84"/>
      <c r="J33" s="48"/>
      <c r="K33" s="48"/>
      <c r="L33" s="48"/>
      <c r="M33" s="48"/>
    </row>
    <row r="34" spans="2:13" ht="15.75" thickBot="1" x14ac:dyDescent="0.3">
      <c r="B34" s="79" t="s">
        <v>39</v>
      </c>
      <c r="C34" s="80"/>
      <c r="D34" s="80"/>
      <c r="E34" s="80"/>
      <c r="F34" s="82"/>
      <c r="G34" s="83"/>
      <c r="H34" s="83"/>
      <c r="I34" s="84"/>
      <c r="J34" s="48"/>
      <c r="K34" s="48"/>
      <c r="L34" s="48"/>
      <c r="M34" s="48"/>
    </row>
    <row r="35" spans="2:13" ht="15.75" thickBot="1" x14ac:dyDescent="0.3">
      <c r="B35" s="79" t="s">
        <v>40</v>
      </c>
      <c r="C35" s="80"/>
      <c r="D35" s="80"/>
      <c r="E35" s="80"/>
      <c r="F35" s="82"/>
      <c r="G35" s="83"/>
      <c r="H35" s="83"/>
      <c r="I35" s="84"/>
      <c r="J35" s="48"/>
      <c r="K35" s="48"/>
      <c r="L35" s="48"/>
      <c r="M35" s="48"/>
    </row>
  </sheetData>
  <mergeCells count="25">
    <mergeCell ref="H25:O25"/>
    <mergeCell ref="G25:G26"/>
    <mergeCell ref="A13:M13"/>
    <mergeCell ref="A2:M2"/>
    <mergeCell ref="A3:M3"/>
    <mergeCell ref="E21:G21"/>
    <mergeCell ref="I21:K22"/>
    <mergeCell ref="L21:L22"/>
    <mergeCell ref="E22:G22"/>
    <mergeCell ref="S25:S26"/>
    <mergeCell ref="A4:M7"/>
    <mergeCell ref="B35:E35"/>
    <mergeCell ref="B34:E34"/>
    <mergeCell ref="B33:E33"/>
    <mergeCell ref="F33:I33"/>
    <mergeCell ref="F34:I34"/>
    <mergeCell ref="F35:I35"/>
    <mergeCell ref="E23:G23"/>
    <mergeCell ref="I23:K23"/>
    <mergeCell ref="F31:I31"/>
    <mergeCell ref="F32:I32"/>
    <mergeCell ref="B32:E32"/>
    <mergeCell ref="A25:C25"/>
    <mergeCell ref="A29:C29"/>
    <mergeCell ref="H29:O29"/>
  </mergeCells>
  <phoneticPr fontId="8" type="noConversion"/>
  <conditionalFormatting sqref="A27:C27">
    <cfRule type="cellIs" dxfId="47" priority="5" operator="lessThan">
      <formula>0.4</formula>
    </cfRule>
  </conditionalFormatting>
  <conditionalFormatting sqref="G27 S27">
    <cfRule type="containsText" dxfId="46" priority="7" operator="containsText" text="YES">
      <formula>NOT(ISERROR(SEARCH("YES",G27)))</formula>
    </cfRule>
  </conditionalFormatting>
  <conditionalFormatting sqref="H27:O27">
    <cfRule type="cellIs" dxfId="45" priority="1" operator="greaterThan">
      <formula>0.5</formula>
    </cfRule>
    <cfRule type="cellIs" dxfId="44" priority="2" operator="lessThan">
      <formula>0.25</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463AF-8C3D-4E93-829C-2A9FD58121C6}">
  <dimension ref="A1:U35"/>
  <sheetViews>
    <sheetView workbookViewId="0">
      <selection activeCell="B46" sqref="B46"/>
    </sheetView>
  </sheetViews>
  <sheetFormatPr defaultRowHeight="15" x14ac:dyDescent="0.25"/>
  <cols>
    <col min="1" max="1" width="13.28515625" customWidth="1"/>
    <col min="2" max="2" width="14.28515625" customWidth="1"/>
    <col min="3" max="3" width="14.42578125" customWidth="1"/>
    <col min="4" max="4" width="11.85546875" customWidth="1"/>
    <col min="5" max="5" width="12.7109375" bestFit="1" customWidth="1"/>
    <col min="6" max="6" width="12.7109375" customWidth="1"/>
    <col min="7" max="7" width="30" customWidth="1"/>
    <col min="8" max="8" width="12.28515625" customWidth="1"/>
    <col min="9" max="9" width="13" customWidth="1"/>
    <col min="10" max="10" width="14.42578125" bestFit="1" customWidth="1"/>
    <col min="11" max="11" width="14.85546875" bestFit="1" customWidth="1"/>
    <col min="12" max="13" width="14.42578125" customWidth="1"/>
    <col min="14" max="14" width="12.7109375" bestFit="1" customWidth="1"/>
    <col min="15" max="18" width="12.28515625" bestFit="1" customWidth="1"/>
    <col min="19" max="19" width="30" customWidth="1"/>
    <col min="20" max="22" width="12.28515625" customWidth="1"/>
    <col min="23" max="23" width="14.5703125" customWidth="1"/>
    <col min="24" max="24" width="27.42578125" customWidth="1"/>
    <col min="25" max="25" width="26.42578125" customWidth="1"/>
  </cols>
  <sheetData>
    <row r="1" spans="1:13" ht="21" x14ac:dyDescent="0.35">
      <c r="A1" s="1" t="s">
        <v>43</v>
      </c>
      <c r="F1" s="47"/>
    </row>
    <row r="2" spans="1:13" ht="15" customHeight="1" x14ac:dyDescent="0.25">
      <c r="A2" s="49" t="s">
        <v>2</v>
      </c>
      <c r="B2" s="49"/>
      <c r="C2" s="49"/>
      <c r="D2" s="49"/>
      <c r="E2" s="49"/>
      <c r="F2" s="49"/>
      <c r="G2" s="49"/>
      <c r="H2" s="49"/>
      <c r="I2" s="49"/>
      <c r="J2" s="49"/>
      <c r="K2" s="49"/>
      <c r="L2" s="49"/>
      <c r="M2" s="49"/>
    </row>
    <row r="3" spans="1:13" x14ac:dyDescent="0.25">
      <c r="A3" s="50" t="s">
        <v>47</v>
      </c>
      <c r="B3" s="50"/>
      <c r="C3" s="50"/>
      <c r="D3" s="50"/>
      <c r="E3" s="50"/>
      <c r="F3" s="50"/>
      <c r="G3" s="50"/>
      <c r="H3" s="50"/>
      <c r="I3" s="50"/>
      <c r="J3" s="50"/>
      <c r="K3" s="50"/>
      <c r="L3" s="50"/>
      <c r="M3" s="50"/>
    </row>
    <row r="4" spans="1:13" ht="7.5" customHeight="1" x14ac:dyDescent="0.25">
      <c r="A4" s="51" t="s">
        <v>48</v>
      </c>
      <c r="B4" s="51"/>
      <c r="C4" s="51"/>
      <c r="D4" s="51"/>
      <c r="E4" s="51"/>
      <c r="F4" s="51"/>
      <c r="G4" s="51"/>
      <c r="H4" s="51"/>
      <c r="I4" s="51"/>
      <c r="J4" s="51"/>
      <c r="K4" s="51"/>
      <c r="L4" s="51"/>
      <c r="M4" s="51"/>
    </row>
    <row r="5" spans="1:13" ht="21" customHeight="1" x14ac:dyDescent="0.25">
      <c r="A5" s="51"/>
      <c r="B5" s="51"/>
      <c r="C5" s="51"/>
      <c r="D5" s="51"/>
      <c r="E5" s="51"/>
      <c r="F5" s="51"/>
      <c r="G5" s="51"/>
      <c r="H5" s="51"/>
      <c r="I5" s="51"/>
      <c r="J5" s="51"/>
      <c r="K5" s="51"/>
      <c r="L5" s="51"/>
      <c r="M5" s="51"/>
    </row>
    <row r="6" spans="1:13" x14ac:dyDescent="0.25">
      <c r="A6" s="51"/>
      <c r="B6" s="51"/>
      <c r="C6" s="51"/>
      <c r="D6" s="51"/>
      <c r="E6" s="51"/>
      <c r="F6" s="51"/>
      <c r="G6" s="51"/>
      <c r="H6" s="51"/>
      <c r="I6" s="51"/>
      <c r="J6" s="51"/>
      <c r="K6" s="51"/>
      <c r="L6" s="51"/>
      <c r="M6" s="51"/>
    </row>
    <row r="7" spans="1:13" ht="15.75" thickBot="1" x14ac:dyDescent="0.3">
      <c r="A7" s="90"/>
      <c r="B7" s="90"/>
      <c r="C7" s="90"/>
      <c r="D7" s="90"/>
      <c r="E7" s="90"/>
      <c r="F7" s="90"/>
      <c r="G7" s="90"/>
      <c r="H7" s="90"/>
      <c r="I7" s="90"/>
      <c r="J7" s="90"/>
      <c r="K7" s="90"/>
      <c r="L7" s="90"/>
      <c r="M7" s="90"/>
    </row>
    <row r="8" spans="1:13" x14ac:dyDescent="0.25">
      <c r="A8" s="33" t="s">
        <v>1</v>
      </c>
      <c r="B8" s="2"/>
      <c r="C8" s="2"/>
      <c r="D8" s="2"/>
      <c r="E8" s="2"/>
      <c r="F8" s="2"/>
      <c r="G8" s="2"/>
      <c r="H8" s="2"/>
      <c r="I8" s="2"/>
      <c r="J8" s="2"/>
      <c r="K8" s="2"/>
      <c r="L8" s="2"/>
      <c r="M8" s="3"/>
    </row>
    <row r="9" spans="1:13" x14ac:dyDescent="0.25">
      <c r="A9" s="4" t="s">
        <v>5</v>
      </c>
      <c r="M9" s="5"/>
    </row>
    <row r="10" spans="1:13" x14ac:dyDescent="0.25">
      <c r="A10" s="4" t="s">
        <v>6</v>
      </c>
      <c r="M10" s="5"/>
    </row>
    <row r="11" spans="1:13" x14ac:dyDescent="0.25">
      <c r="A11" s="4" t="s">
        <v>7</v>
      </c>
      <c r="M11" s="5"/>
    </row>
    <row r="12" spans="1:13" x14ac:dyDescent="0.25">
      <c r="A12" s="4"/>
      <c r="M12" s="5"/>
    </row>
    <row r="13" spans="1:13" ht="30" customHeight="1" x14ac:dyDescent="0.3">
      <c r="A13" s="52" t="s">
        <v>8</v>
      </c>
      <c r="B13" s="53"/>
      <c r="C13" s="53"/>
      <c r="D13" s="53"/>
      <c r="E13" s="53"/>
      <c r="F13" s="53"/>
      <c r="G13" s="53"/>
      <c r="H13" s="53"/>
      <c r="I13" s="53"/>
      <c r="J13" s="53"/>
      <c r="K13" s="53"/>
      <c r="L13" s="53"/>
      <c r="M13" s="54"/>
    </row>
    <row r="14" spans="1:13" x14ac:dyDescent="0.25">
      <c r="A14" s="4" t="s">
        <v>9</v>
      </c>
      <c r="H14" t="s">
        <v>41</v>
      </c>
      <c r="M14" s="5"/>
    </row>
    <row r="15" spans="1:13" x14ac:dyDescent="0.25">
      <c r="A15" s="4"/>
      <c r="B15" t="s">
        <v>11</v>
      </c>
      <c r="H15" t="s">
        <v>12</v>
      </c>
      <c r="M15" s="5"/>
    </row>
    <row r="16" spans="1:13" x14ac:dyDescent="0.25">
      <c r="A16" s="4"/>
      <c r="M16" s="5"/>
    </row>
    <row r="17" spans="1:21" x14ac:dyDescent="0.25">
      <c r="A17" s="4"/>
      <c r="M17" s="5"/>
    </row>
    <row r="18" spans="1:21" x14ac:dyDescent="0.25">
      <c r="A18" s="4"/>
      <c r="M18" s="5"/>
    </row>
    <row r="19" spans="1:21" ht="15.75" thickBot="1" x14ac:dyDescent="0.3">
      <c r="A19" s="6"/>
      <c r="B19" s="7"/>
      <c r="C19" s="7"/>
      <c r="D19" s="7"/>
      <c r="E19" s="7"/>
      <c r="F19" s="7"/>
      <c r="G19" s="7"/>
      <c r="H19" s="7"/>
      <c r="I19" s="7"/>
      <c r="J19" s="7"/>
      <c r="K19" s="7"/>
      <c r="L19" s="7"/>
      <c r="M19" s="8"/>
    </row>
    <row r="20" spans="1:21" ht="15.75" thickBot="1" x14ac:dyDescent="0.3"/>
    <row r="21" spans="1:21" ht="21.75" thickBot="1" x14ac:dyDescent="0.4">
      <c r="A21" s="9" t="s">
        <v>13</v>
      </c>
      <c r="B21" s="10"/>
      <c r="C21" s="10"/>
      <c r="D21" s="10"/>
      <c r="E21" s="55"/>
      <c r="F21" s="56"/>
      <c r="G21" s="57"/>
      <c r="I21" s="58" t="s">
        <v>42</v>
      </c>
      <c r="J21" s="59"/>
      <c r="K21" s="60"/>
      <c r="L21" s="64"/>
    </row>
    <row r="22" spans="1:21" ht="21.75" thickBot="1" x14ac:dyDescent="0.4">
      <c r="A22" s="9" t="s">
        <v>15</v>
      </c>
      <c r="B22" s="10"/>
      <c r="C22" s="10"/>
      <c r="D22" s="10"/>
      <c r="E22" s="55" t="s">
        <v>16</v>
      </c>
      <c r="F22" s="56"/>
      <c r="G22" s="57"/>
      <c r="I22" s="61"/>
      <c r="J22" s="62"/>
      <c r="K22" s="63"/>
      <c r="L22" s="65"/>
    </row>
    <row r="23" spans="1:21" ht="21.75" thickBot="1" x14ac:dyDescent="0.4">
      <c r="A23" s="9" t="s">
        <v>17</v>
      </c>
      <c r="B23" s="10"/>
      <c r="C23" s="10"/>
      <c r="D23" s="10"/>
      <c r="E23" s="55" t="s">
        <v>18</v>
      </c>
      <c r="F23" s="56"/>
      <c r="G23" s="57"/>
      <c r="I23" s="69" t="s">
        <v>19</v>
      </c>
      <c r="J23" s="70"/>
      <c r="K23" s="71"/>
      <c r="L23" s="11"/>
    </row>
    <row r="24" spans="1:21" ht="15.75" thickBot="1" x14ac:dyDescent="0.3"/>
    <row r="25" spans="1:21" ht="15.75" customHeight="1" x14ac:dyDescent="0.25">
      <c r="A25" s="72" t="s">
        <v>20</v>
      </c>
      <c r="B25" s="73"/>
      <c r="C25" s="74"/>
      <c r="D25" s="36" t="s">
        <v>21</v>
      </c>
      <c r="E25" s="36" t="s">
        <v>22</v>
      </c>
      <c r="F25" s="36" t="s">
        <v>23</v>
      </c>
      <c r="G25" s="94" t="s">
        <v>24</v>
      </c>
      <c r="H25" s="75" t="s">
        <v>25</v>
      </c>
      <c r="I25" s="76"/>
      <c r="J25" s="76"/>
      <c r="K25" s="76"/>
      <c r="L25" s="76"/>
      <c r="M25" s="76"/>
      <c r="N25" s="76"/>
      <c r="O25" s="77"/>
      <c r="P25" s="38" t="s">
        <v>21</v>
      </c>
      <c r="Q25" s="36" t="s">
        <v>22</v>
      </c>
      <c r="R25" s="39" t="s">
        <v>23</v>
      </c>
      <c r="S25" s="88" t="s">
        <v>24</v>
      </c>
    </row>
    <row r="26" spans="1:21" s="18" customFormat="1" ht="15.75" x14ac:dyDescent="0.25">
      <c r="A26" s="12" t="s">
        <v>26</v>
      </c>
      <c r="B26" s="13" t="s">
        <v>27</v>
      </c>
      <c r="C26" s="14" t="s">
        <v>28</v>
      </c>
      <c r="D26" s="37"/>
      <c r="E26" s="37"/>
      <c r="F26" s="37"/>
      <c r="G26" s="95"/>
      <c r="H26" s="15" t="s">
        <v>26</v>
      </c>
      <c r="I26" s="16" t="s">
        <v>27</v>
      </c>
      <c r="J26" s="16" t="s">
        <v>28</v>
      </c>
      <c r="K26" s="16" t="s">
        <v>29</v>
      </c>
      <c r="L26" s="16" t="s">
        <v>30</v>
      </c>
      <c r="M26" s="16" t="s">
        <v>31</v>
      </c>
      <c r="N26" s="16" t="s">
        <v>32</v>
      </c>
      <c r="O26" s="17" t="s">
        <v>33</v>
      </c>
      <c r="P26" s="41"/>
      <c r="Q26" s="37"/>
      <c r="R26" s="42"/>
      <c r="S26" s="89"/>
    </row>
    <row r="27" spans="1:21" x14ac:dyDescent="0.25">
      <c r="A27" s="19"/>
      <c r="B27" s="32"/>
      <c r="C27" s="32"/>
      <c r="D27" s="20" t="e">
        <f>AVERAGE(A27:C27)</f>
        <v>#DIV/0!</v>
      </c>
      <c r="E27" s="20" t="e">
        <f>D27-(0.2*D27)</f>
        <v>#DIV/0!</v>
      </c>
      <c r="F27" s="20" t="e">
        <f>(0.2*D27)+D27</f>
        <v>#DIV/0!</v>
      </c>
      <c r="G27" s="21" t="e">
        <f>IF(OR(A27&gt;F27,A27&lt;E27,B27&gt;F27,B27&lt;E27,C27&gt;F27,C27&lt;E27),"YES","NO")</f>
        <v>#DIV/0!</v>
      </c>
      <c r="H27" s="25"/>
      <c r="I27" s="26"/>
      <c r="J27" s="26"/>
      <c r="K27" s="26"/>
      <c r="L27" s="26"/>
      <c r="M27" s="26"/>
      <c r="N27" s="26"/>
      <c r="O27" s="27"/>
      <c r="P27" s="22" t="e">
        <f>AVERAGE(H27:O27)</f>
        <v>#DIV/0!</v>
      </c>
      <c r="Q27" s="20" t="e">
        <f t="shared" ref="Q27" si="0">P27-(0.2*P27)</f>
        <v>#DIV/0!</v>
      </c>
      <c r="R27" s="23" t="e">
        <f>(0.2*P27)+P27</f>
        <v>#DIV/0!</v>
      </c>
      <c r="S27" s="24" t="e">
        <f>IF(OR(H27&gt;R27,H27&lt;Q27,I27&gt;R27,I27&lt;Q27,J27&gt;R27,J27&lt;Q27,K27&gt;R27,K27&lt;Q27,L27&gt;R27,L27&lt;Q27,M27&gt;R27,M27&lt;Q27,N27&gt;R27,N27&lt;Q27,O27&gt;R27,O27&lt;Q27),"YES","NO")</f>
        <v>#DIV/0!</v>
      </c>
    </row>
    <row r="29" spans="1:21" ht="105" x14ac:dyDescent="0.25">
      <c r="A29" s="78" t="s">
        <v>44</v>
      </c>
      <c r="B29" s="78"/>
      <c r="C29" s="78"/>
      <c r="D29" s="44"/>
      <c r="E29" s="44"/>
      <c r="F29" s="44"/>
      <c r="G29" s="44" t="s">
        <v>45</v>
      </c>
      <c r="H29" s="78" t="s">
        <v>44</v>
      </c>
      <c r="I29" s="78"/>
      <c r="J29" s="78"/>
      <c r="K29" s="78"/>
      <c r="L29" s="78"/>
      <c r="M29" s="78"/>
      <c r="N29" s="78"/>
      <c r="O29" s="78"/>
      <c r="P29" s="44"/>
      <c r="Q29" s="44"/>
      <c r="R29" s="44"/>
      <c r="S29" s="44" t="s">
        <v>45</v>
      </c>
      <c r="T29" s="44"/>
      <c r="U29" s="44"/>
    </row>
    <row r="30" spans="1:21" ht="15.75" thickBot="1" x14ac:dyDescent="0.3"/>
    <row r="31" spans="1:21" ht="19.5" thickBot="1" x14ac:dyDescent="0.35">
      <c r="B31" s="28" t="s">
        <v>36</v>
      </c>
      <c r="C31" s="28"/>
      <c r="D31" s="28"/>
      <c r="F31" s="91"/>
      <c r="G31" s="92"/>
      <c r="H31" s="92"/>
      <c r="I31" s="93"/>
      <c r="J31" s="48"/>
      <c r="K31" s="48"/>
      <c r="L31" s="48"/>
      <c r="M31" s="48"/>
    </row>
    <row r="32" spans="1:21" ht="15" customHeight="1" thickBot="1" x14ac:dyDescent="0.3">
      <c r="B32" s="79" t="s">
        <v>46</v>
      </c>
      <c r="C32" s="80"/>
      <c r="D32" s="80"/>
      <c r="E32" s="81"/>
      <c r="F32" s="82"/>
      <c r="G32" s="83"/>
      <c r="H32" s="83"/>
      <c r="I32" s="84"/>
      <c r="J32" s="48"/>
      <c r="K32" s="48"/>
      <c r="L32" s="48"/>
      <c r="M32" s="48"/>
    </row>
    <row r="33" spans="2:13" ht="15.75" thickBot="1" x14ac:dyDescent="0.3">
      <c r="B33" s="79" t="s">
        <v>38</v>
      </c>
      <c r="C33" s="80"/>
      <c r="D33" s="80"/>
      <c r="E33" s="80"/>
      <c r="F33" s="82"/>
      <c r="G33" s="83"/>
      <c r="H33" s="83"/>
      <c r="I33" s="84"/>
      <c r="J33" s="48"/>
      <c r="K33" s="48"/>
      <c r="L33" s="48"/>
      <c r="M33" s="48"/>
    </row>
    <row r="34" spans="2:13" ht="15.75" thickBot="1" x14ac:dyDescent="0.3">
      <c r="B34" s="79" t="s">
        <v>39</v>
      </c>
      <c r="C34" s="80"/>
      <c r="D34" s="80"/>
      <c r="E34" s="80"/>
      <c r="F34" s="82"/>
      <c r="G34" s="83"/>
      <c r="H34" s="83"/>
      <c r="I34" s="84"/>
      <c r="J34" s="48"/>
      <c r="K34" s="48"/>
      <c r="L34" s="48"/>
      <c r="M34" s="48"/>
    </row>
    <row r="35" spans="2:13" ht="15.75" thickBot="1" x14ac:dyDescent="0.3">
      <c r="B35" s="79" t="s">
        <v>40</v>
      </c>
      <c r="C35" s="80"/>
      <c r="D35" s="80"/>
      <c r="E35" s="80"/>
      <c r="F35" s="82"/>
      <c r="G35" s="83"/>
      <c r="H35" s="83"/>
      <c r="I35" s="84"/>
      <c r="J35" s="48"/>
      <c r="K35" s="48"/>
      <c r="L35" s="48"/>
      <c r="M35" s="48"/>
    </row>
  </sheetData>
  <mergeCells count="25">
    <mergeCell ref="H29:O29"/>
    <mergeCell ref="G25:G26"/>
    <mergeCell ref="A2:M2"/>
    <mergeCell ref="A3:M3"/>
    <mergeCell ref="A13:M13"/>
    <mergeCell ref="E21:G21"/>
    <mergeCell ref="I21:K22"/>
    <mergeCell ref="L21:L22"/>
    <mergeCell ref="E22:G22"/>
    <mergeCell ref="S25:S26"/>
    <mergeCell ref="A4:M7"/>
    <mergeCell ref="B35:E35"/>
    <mergeCell ref="F35:I35"/>
    <mergeCell ref="F31:I31"/>
    <mergeCell ref="B32:E32"/>
    <mergeCell ref="F32:I32"/>
    <mergeCell ref="B33:E33"/>
    <mergeCell ref="F33:I33"/>
    <mergeCell ref="B34:E34"/>
    <mergeCell ref="F34:I34"/>
    <mergeCell ref="E23:G23"/>
    <mergeCell ref="I23:K23"/>
    <mergeCell ref="A25:C25"/>
    <mergeCell ref="H25:O25"/>
    <mergeCell ref="A29:C29"/>
  </mergeCells>
  <conditionalFormatting sqref="A27:C27">
    <cfRule type="cellIs" dxfId="43" priority="3" operator="lessThan">
      <formula>0.4</formula>
    </cfRule>
  </conditionalFormatting>
  <conditionalFormatting sqref="G27 S27">
    <cfRule type="containsText" dxfId="42" priority="4" operator="containsText" text="YES">
      <formula>NOT(ISERROR(SEARCH("YES",G27)))</formula>
    </cfRule>
  </conditionalFormatting>
  <conditionalFormatting sqref="H27:O27">
    <cfRule type="cellIs" dxfId="41" priority="1" operator="greaterThan">
      <formula>0.5</formula>
    </cfRule>
    <cfRule type="cellIs" dxfId="40" priority="2" operator="lessThan">
      <formula>0.25</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A0AF3-D880-4298-95D9-7E0BFF205FE7}">
  <dimension ref="A1:U35"/>
  <sheetViews>
    <sheetView workbookViewId="0">
      <selection activeCell="C48" sqref="C48"/>
    </sheetView>
  </sheetViews>
  <sheetFormatPr defaultRowHeight="15" x14ac:dyDescent="0.25"/>
  <cols>
    <col min="1" max="1" width="13.28515625" customWidth="1"/>
    <col min="2" max="2" width="14.28515625" customWidth="1"/>
    <col min="3" max="3" width="14.42578125" customWidth="1"/>
    <col min="4" max="4" width="11.85546875" customWidth="1"/>
    <col min="5" max="5" width="12.7109375" bestFit="1" customWidth="1"/>
    <col min="6" max="6" width="12.7109375" customWidth="1"/>
    <col min="7" max="7" width="30" customWidth="1"/>
    <col min="8" max="8" width="12.28515625" customWidth="1"/>
    <col min="9" max="9" width="13" customWidth="1"/>
    <col min="10" max="10" width="14.42578125" bestFit="1" customWidth="1"/>
    <col min="11" max="11" width="14.85546875" bestFit="1" customWidth="1"/>
    <col min="12" max="13" width="14.42578125" customWidth="1"/>
    <col min="14" max="14" width="12.7109375" bestFit="1" customWidth="1"/>
    <col min="15" max="18" width="12.28515625" bestFit="1" customWidth="1"/>
    <col min="19" max="19" width="30" customWidth="1"/>
    <col min="20" max="22" width="12.28515625" customWidth="1"/>
    <col min="23" max="23" width="14.5703125" customWidth="1"/>
    <col min="24" max="24" width="27.42578125" customWidth="1"/>
    <col min="25" max="25" width="26.42578125" customWidth="1"/>
  </cols>
  <sheetData>
    <row r="1" spans="1:13" ht="21" x14ac:dyDescent="0.35">
      <c r="A1" s="1" t="s">
        <v>43</v>
      </c>
      <c r="F1" s="47"/>
    </row>
    <row r="2" spans="1:13" ht="15" customHeight="1" x14ac:dyDescent="0.25">
      <c r="A2" s="49" t="s">
        <v>2</v>
      </c>
      <c r="B2" s="49"/>
      <c r="C2" s="49"/>
      <c r="D2" s="49"/>
      <c r="E2" s="49"/>
      <c r="F2" s="49"/>
      <c r="G2" s="49"/>
      <c r="H2" s="49"/>
      <c r="I2" s="49"/>
      <c r="J2" s="49"/>
      <c r="K2" s="49"/>
      <c r="L2" s="49"/>
      <c r="M2" s="49"/>
    </row>
    <row r="3" spans="1:13" x14ac:dyDescent="0.25">
      <c r="A3" s="50" t="s">
        <v>47</v>
      </c>
      <c r="B3" s="50"/>
      <c r="C3" s="50"/>
      <c r="D3" s="50"/>
      <c r="E3" s="50"/>
      <c r="F3" s="50"/>
      <c r="G3" s="50"/>
      <c r="H3" s="50"/>
      <c r="I3" s="50"/>
      <c r="J3" s="50"/>
      <c r="K3" s="50"/>
      <c r="L3" s="50"/>
      <c r="M3" s="50"/>
    </row>
    <row r="4" spans="1:13" ht="7.5" customHeight="1" x14ac:dyDescent="0.25">
      <c r="A4" s="51" t="s">
        <v>48</v>
      </c>
      <c r="B4" s="51"/>
      <c r="C4" s="51"/>
      <c r="D4" s="51"/>
      <c r="E4" s="51"/>
      <c r="F4" s="51"/>
      <c r="G4" s="51"/>
      <c r="H4" s="51"/>
      <c r="I4" s="51"/>
      <c r="J4" s="51"/>
      <c r="K4" s="51"/>
      <c r="L4" s="51"/>
      <c r="M4" s="51"/>
    </row>
    <row r="5" spans="1:13" ht="21" customHeight="1" x14ac:dyDescent="0.25">
      <c r="A5" s="51"/>
      <c r="B5" s="51"/>
      <c r="C5" s="51"/>
      <c r="D5" s="51"/>
      <c r="E5" s="51"/>
      <c r="F5" s="51"/>
      <c r="G5" s="51"/>
      <c r="H5" s="51"/>
      <c r="I5" s="51"/>
      <c r="J5" s="51"/>
      <c r="K5" s="51"/>
      <c r="L5" s="51"/>
      <c r="M5" s="51"/>
    </row>
    <row r="6" spans="1:13" x14ac:dyDescent="0.25">
      <c r="A6" s="51"/>
      <c r="B6" s="51"/>
      <c r="C6" s="51"/>
      <c r="D6" s="51"/>
      <c r="E6" s="51"/>
      <c r="F6" s="51"/>
      <c r="G6" s="51"/>
      <c r="H6" s="51"/>
      <c r="I6" s="51"/>
      <c r="J6" s="51"/>
      <c r="K6" s="51"/>
      <c r="L6" s="51"/>
      <c r="M6" s="51"/>
    </row>
    <row r="7" spans="1:13" ht="15.75" thickBot="1" x14ac:dyDescent="0.3">
      <c r="A7" s="90"/>
      <c r="B7" s="90"/>
      <c r="C7" s="90"/>
      <c r="D7" s="90"/>
      <c r="E7" s="90"/>
      <c r="F7" s="90"/>
      <c r="G7" s="90"/>
      <c r="H7" s="90"/>
      <c r="I7" s="90"/>
      <c r="J7" s="90"/>
      <c r="K7" s="90"/>
      <c r="L7" s="90"/>
      <c r="M7" s="90"/>
    </row>
    <row r="8" spans="1:13" x14ac:dyDescent="0.25">
      <c r="A8" s="33" t="s">
        <v>1</v>
      </c>
      <c r="B8" s="2"/>
      <c r="C8" s="2"/>
      <c r="D8" s="2"/>
      <c r="E8" s="2"/>
      <c r="F8" s="2"/>
      <c r="G8" s="2"/>
      <c r="H8" s="2"/>
      <c r="I8" s="2"/>
      <c r="J8" s="2"/>
      <c r="K8" s="2"/>
      <c r="L8" s="2"/>
      <c r="M8" s="3"/>
    </row>
    <row r="9" spans="1:13" x14ac:dyDescent="0.25">
      <c r="A9" s="4" t="s">
        <v>5</v>
      </c>
      <c r="M9" s="5"/>
    </row>
    <row r="10" spans="1:13" x14ac:dyDescent="0.25">
      <c r="A10" s="4" t="s">
        <v>6</v>
      </c>
      <c r="M10" s="5"/>
    </row>
    <row r="11" spans="1:13" x14ac:dyDescent="0.25">
      <c r="A11" s="4" t="s">
        <v>7</v>
      </c>
      <c r="M11" s="5"/>
    </row>
    <row r="12" spans="1:13" x14ac:dyDescent="0.25">
      <c r="A12" s="4"/>
      <c r="M12" s="5"/>
    </row>
    <row r="13" spans="1:13" ht="30" customHeight="1" x14ac:dyDescent="0.3">
      <c r="A13" s="52" t="s">
        <v>8</v>
      </c>
      <c r="B13" s="53"/>
      <c r="C13" s="53"/>
      <c r="D13" s="53"/>
      <c r="E13" s="53"/>
      <c r="F13" s="53"/>
      <c r="G13" s="53"/>
      <c r="H13" s="53"/>
      <c r="I13" s="53"/>
      <c r="J13" s="53"/>
      <c r="K13" s="53"/>
      <c r="L13" s="53"/>
      <c r="M13" s="54"/>
    </row>
    <row r="14" spans="1:13" x14ac:dyDescent="0.25">
      <c r="A14" s="4" t="s">
        <v>9</v>
      </c>
      <c r="H14" t="s">
        <v>41</v>
      </c>
      <c r="M14" s="5"/>
    </row>
    <row r="15" spans="1:13" x14ac:dyDescent="0.25">
      <c r="A15" s="4"/>
      <c r="B15" t="s">
        <v>11</v>
      </c>
      <c r="H15" t="s">
        <v>12</v>
      </c>
      <c r="M15" s="5"/>
    </row>
    <row r="16" spans="1:13" x14ac:dyDescent="0.25">
      <c r="A16" s="4"/>
      <c r="M16" s="5"/>
    </row>
    <row r="17" spans="1:21" x14ac:dyDescent="0.25">
      <c r="A17" s="4"/>
      <c r="M17" s="5"/>
    </row>
    <row r="18" spans="1:21" x14ac:dyDescent="0.25">
      <c r="A18" s="4"/>
      <c r="M18" s="5"/>
    </row>
    <row r="19" spans="1:21" ht="15.75" thickBot="1" x14ac:dyDescent="0.3">
      <c r="A19" s="6"/>
      <c r="B19" s="7"/>
      <c r="C19" s="7"/>
      <c r="D19" s="7"/>
      <c r="E19" s="7"/>
      <c r="F19" s="7"/>
      <c r="G19" s="7"/>
      <c r="H19" s="7"/>
      <c r="I19" s="7"/>
      <c r="J19" s="7"/>
      <c r="K19" s="7"/>
      <c r="L19" s="7"/>
      <c r="M19" s="8"/>
    </row>
    <row r="20" spans="1:21" ht="15.75" thickBot="1" x14ac:dyDescent="0.3"/>
    <row r="21" spans="1:21" ht="21.75" thickBot="1" x14ac:dyDescent="0.4">
      <c r="A21" s="9" t="s">
        <v>13</v>
      </c>
      <c r="B21" s="10"/>
      <c r="C21" s="10"/>
      <c r="D21" s="10"/>
      <c r="E21" s="55"/>
      <c r="F21" s="56"/>
      <c r="G21" s="57"/>
      <c r="I21" s="58" t="s">
        <v>42</v>
      </c>
      <c r="J21" s="59"/>
      <c r="K21" s="60"/>
      <c r="L21" s="64"/>
    </row>
    <row r="22" spans="1:21" ht="21.75" thickBot="1" x14ac:dyDescent="0.4">
      <c r="A22" s="9" t="s">
        <v>15</v>
      </c>
      <c r="B22" s="10"/>
      <c r="C22" s="10"/>
      <c r="D22" s="10"/>
      <c r="E22" s="55" t="s">
        <v>16</v>
      </c>
      <c r="F22" s="56"/>
      <c r="G22" s="57"/>
      <c r="I22" s="61"/>
      <c r="J22" s="62"/>
      <c r="K22" s="63"/>
      <c r="L22" s="65"/>
    </row>
    <row r="23" spans="1:21" ht="21.75" thickBot="1" x14ac:dyDescent="0.4">
      <c r="A23" s="9" t="s">
        <v>17</v>
      </c>
      <c r="B23" s="10"/>
      <c r="C23" s="10"/>
      <c r="D23" s="10"/>
      <c r="E23" s="55" t="s">
        <v>18</v>
      </c>
      <c r="F23" s="56"/>
      <c r="G23" s="57"/>
      <c r="I23" s="69" t="s">
        <v>19</v>
      </c>
      <c r="J23" s="70"/>
      <c r="K23" s="71"/>
      <c r="L23" s="11"/>
    </row>
    <row r="24" spans="1:21" ht="15.75" thickBot="1" x14ac:dyDescent="0.3"/>
    <row r="25" spans="1:21" ht="15.75" customHeight="1" x14ac:dyDescent="0.25">
      <c r="A25" s="72" t="s">
        <v>20</v>
      </c>
      <c r="B25" s="73"/>
      <c r="C25" s="74"/>
      <c r="D25" s="36" t="s">
        <v>21</v>
      </c>
      <c r="E25" s="36" t="s">
        <v>22</v>
      </c>
      <c r="F25" s="36" t="s">
        <v>23</v>
      </c>
      <c r="G25" s="94" t="s">
        <v>24</v>
      </c>
      <c r="H25" s="75" t="s">
        <v>25</v>
      </c>
      <c r="I25" s="76"/>
      <c r="J25" s="76"/>
      <c r="K25" s="76"/>
      <c r="L25" s="76"/>
      <c r="M25" s="76"/>
      <c r="N25" s="76"/>
      <c r="O25" s="77"/>
      <c r="P25" s="38" t="s">
        <v>21</v>
      </c>
      <c r="Q25" s="36" t="s">
        <v>22</v>
      </c>
      <c r="R25" s="39" t="s">
        <v>23</v>
      </c>
      <c r="S25" s="88" t="s">
        <v>24</v>
      </c>
    </row>
    <row r="26" spans="1:21" s="18" customFormat="1" ht="15.75" x14ac:dyDescent="0.25">
      <c r="A26" s="12" t="s">
        <v>26</v>
      </c>
      <c r="B26" s="13" t="s">
        <v>27</v>
      </c>
      <c r="C26" s="14" t="s">
        <v>28</v>
      </c>
      <c r="D26" s="37"/>
      <c r="E26" s="37"/>
      <c r="F26" s="37"/>
      <c r="G26" s="95"/>
      <c r="H26" s="15" t="s">
        <v>26</v>
      </c>
      <c r="I26" s="16" t="s">
        <v>27</v>
      </c>
      <c r="J26" s="16" t="s">
        <v>28</v>
      </c>
      <c r="K26" s="16" t="s">
        <v>29</v>
      </c>
      <c r="L26" s="16" t="s">
        <v>30</v>
      </c>
      <c r="M26" s="16" t="s">
        <v>31</v>
      </c>
      <c r="N26" s="16" t="s">
        <v>32</v>
      </c>
      <c r="O26" s="17" t="s">
        <v>33</v>
      </c>
      <c r="P26" s="41"/>
      <c r="Q26" s="37"/>
      <c r="R26" s="42"/>
      <c r="S26" s="89"/>
    </row>
    <row r="27" spans="1:21" x14ac:dyDescent="0.25">
      <c r="A27" s="19"/>
      <c r="B27" s="32"/>
      <c r="C27" s="32"/>
      <c r="D27" s="20" t="e">
        <f>AVERAGE(A27:C27)</f>
        <v>#DIV/0!</v>
      </c>
      <c r="E27" s="20" t="e">
        <f>D27-(0.2*D27)</f>
        <v>#DIV/0!</v>
      </c>
      <c r="F27" s="20" t="e">
        <f>(0.2*D27)+D27</f>
        <v>#DIV/0!</v>
      </c>
      <c r="G27" s="21" t="e">
        <f>IF(OR(A27&gt;F27,A27&lt;E27,B27&gt;F27,B27&lt;E27,C27&gt;F27,C27&lt;E27),"YES","NO")</f>
        <v>#DIV/0!</v>
      </c>
      <c r="H27" s="25"/>
      <c r="I27" s="26"/>
      <c r="J27" s="26"/>
      <c r="K27" s="26"/>
      <c r="L27" s="26"/>
      <c r="M27" s="26"/>
      <c r="N27" s="26"/>
      <c r="O27" s="27"/>
      <c r="P27" s="22" t="e">
        <f>AVERAGE(H27:O27)</f>
        <v>#DIV/0!</v>
      </c>
      <c r="Q27" s="20" t="e">
        <f t="shared" ref="Q27" si="0">P27-(0.2*P27)</f>
        <v>#DIV/0!</v>
      </c>
      <c r="R27" s="23" t="e">
        <f>(0.2*P27)+P27</f>
        <v>#DIV/0!</v>
      </c>
      <c r="S27" s="24" t="e">
        <f>IF(OR(H27&gt;R27,H27&lt;Q27,I27&gt;R27,I27&lt;Q27,J27&gt;R27,J27&lt;Q27,K27&gt;R27,K27&lt;Q27,L27&gt;R27,L27&lt;Q27,M27&gt;R27,M27&lt;Q27,N27&gt;R27,N27&lt;Q27,O27&gt;R27,O27&lt;Q27),"YES","NO")</f>
        <v>#DIV/0!</v>
      </c>
    </row>
    <row r="29" spans="1:21" ht="105" x14ac:dyDescent="0.25">
      <c r="A29" s="78" t="s">
        <v>44</v>
      </c>
      <c r="B29" s="78"/>
      <c r="C29" s="78"/>
      <c r="D29" s="44"/>
      <c r="E29" s="44"/>
      <c r="F29" s="44"/>
      <c r="G29" s="44" t="s">
        <v>45</v>
      </c>
      <c r="H29" s="78" t="s">
        <v>44</v>
      </c>
      <c r="I29" s="78"/>
      <c r="J29" s="78"/>
      <c r="K29" s="78"/>
      <c r="L29" s="78"/>
      <c r="M29" s="78"/>
      <c r="N29" s="78"/>
      <c r="O29" s="78"/>
      <c r="P29" s="44"/>
      <c r="Q29" s="44"/>
      <c r="R29" s="44"/>
      <c r="S29" s="44" t="s">
        <v>45</v>
      </c>
      <c r="T29" s="44"/>
      <c r="U29" s="44"/>
    </row>
    <row r="30" spans="1:21" ht="15.75" thickBot="1" x14ac:dyDescent="0.3"/>
    <row r="31" spans="1:21" ht="19.5" thickBot="1" x14ac:dyDescent="0.35">
      <c r="B31" s="28" t="s">
        <v>36</v>
      </c>
      <c r="C31" s="28"/>
      <c r="D31" s="28"/>
      <c r="F31" s="91"/>
      <c r="G31" s="92"/>
      <c r="H31" s="92"/>
      <c r="I31" s="93"/>
      <c r="J31" s="48"/>
      <c r="K31" s="48"/>
      <c r="L31" s="48"/>
      <c r="M31" s="48"/>
    </row>
    <row r="32" spans="1:21" ht="15" customHeight="1" thickBot="1" x14ac:dyDescent="0.3">
      <c r="B32" s="79" t="s">
        <v>46</v>
      </c>
      <c r="C32" s="80"/>
      <c r="D32" s="80"/>
      <c r="E32" s="81"/>
      <c r="F32" s="82"/>
      <c r="G32" s="83"/>
      <c r="H32" s="83"/>
      <c r="I32" s="84"/>
      <c r="J32" s="48"/>
      <c r="K32" s="48"/>
      <c r="L32" s="48"/>
      <c r="M32" s="48"/>
    </row>
    <row r="33" spans="2:13" ht="15.75" thickBot="1" x14ac:dyDescent="0.3">
      <c r="B33" s="79" t="s">
        <v>38</v>
      </c>
      <c r="C33" s="80"/>
      <c r="D33" s="80"/>
      <c r="E33" s="80"/>
      <c r="F33" s="82"/>
      <c r="G33" s="83"/>
      <c r="H33" s="83"/>
      <c r="I33" s="84"/>
      <c r="J33" s="48"/>
      <c r="K33" s="48"/>
      <c r="L33" s="48"/>
      <c r="M33" s="48"/>
    </row>
    <row r="34" spans="2:13" ht="15.75" thickBot="1" x14ac:dyDescent="0.3">
      <c r="B34" s="79" t="s">
        <v>39</v>
      </c>
      <c r="C34" s="80"/>
      <c r="D34" s="80"/>
      <c r="E34" s="80"/>
      <c r="F34" s="82"/>
      <c r="G34" s="83"/>
      <c r="H34" s="83"/>
      <c r="I34" s="84"/>
      <c r="J34" s="48"/>
      <c r="K34" s="48"/>
      <c r="L34" s="48"/>
      <c r="M34" s="48"/>
    </row>
    <row r="35" spans="2:13" ht="15.75" thickBot="1" x14ac:dyDescent="0.3">
      <c r="B35" s="79" t="s">
        <v>40</v>
      </c>
      <c r="C35" s="80"/>
      <c r="D35" s="80"/>
      <c r="E35" s="80"/>
      <c r="F35" s="82"/>
      <c r="G35" s="83"/>
      <c r="H35" s="83"/>
      <c r="I35" s="84"/>
      <c r="J35" s="48"/>
      <c r="K35" s="48"/>
      <c r="L35" s="48"/>
      <c r="M35" s="48"/>
    </row>
  </sheetData>
  <mergeCells count="25">
    <mergeCell ref="H29:O29"/>
    <mergeCell ref="G25:G26"/>
    <mergeCell ref="A2:M2"/>
    <mergeCell ref="A3:M3"/>
    <mergeCell ref="A13:M13"/>
    <mergeCell ref="E21:G21"/>
    <mergeCell ref="I21:K22"/>
    <mergeCell ref="L21:L22"/>
    <mergeCell ref="E22:G22"/>
    <mergeCell ref="S25:S26"/>
    <mergeCell ref="A4:M7"/>
    <mergeCell ref="B35:E35"/>
    <mergeCell ref="F35:I35"/>
    <mergeCell ref="F31:I31"/>
    <mergeCell ref="B32:E32"/>
    <mergeCell ref="F32:I32"/>
    <mergeCell ref="B33:E33"/>
    <mergeCell ref="F33:I33"/>
    <mergeCell ref="B34:E34"/>
    <mergeCell ref="F34:I34"/>
    <mergeCell ref="E23:G23"/>
    <mergeCell ref="I23:K23"/>
    <mergeCell ref="A25:C25"/>
    <mergeCell ref="H25:O25"/>
    <mergeCell ref="A29:C29"/>
  </mergeCells>
  <conditionalFormatting sqref="A27:C27">
    <cfRule type="cellIs" dxfId="39" priority="3" operator="lessThan">
      <formula>0.4</formula>
    </cfRule>
  </conditionalFormatting>
  <conditionalFormatting sqref="G27 S27">
    <cfRule type="containsText" dxfId="38" priority="4" operator="containsText" text="YES">
      <formula>NOT(ISERROR(SEARCH("YES",G27)))</formula>
    </cfRule>
  </conditionalFormatting>
  <conditionalFormatting sqref="H27:O27">
    <cfRule type="cellIs" dxfId="37" priority="1" operator="greaterThan">
      <formula>0.5</formula>
    </cfRule>
    <cfRule type="cellIs" dxfId="36" priority="2" operator="lessThan">
      <formula>0.25</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CE14A-C18F-4D65-8AAA-59E4990E3B40}">
  <dimension ref="A1:U35"/>
  <sheetViews>
    <sheetView workbookViewId="0">
      <selection activeCell="C46" sqref="C46"/>
    </sheetView>
  </sheetViews>
  <sheetFormatPr defaultRowHeight="15" x14ac:dyDescent="0.25"/>
  <cols>
    <col min="1" max="1" width="13.28515625" customWidth="1"/>
    <col min="2" max="2" width="14.28515625" customWidth="1"/>
    <col min="3" max="3" width="14.42578125" customWidth="1"/>
    <col min="4" max="4" width="11.85546875" customWidth="1"/>
    <col min="5" max="5" width="12.7109375" bestFit="1" customWidth="1"/>
    <col min="6" max="6" width="12.7109375" customWidth="1"/>
    <col min="7" max="7" width="30" customWidth="1"/>
    <col min="8" max="8" width="12.28515625" customWidth="1"/>
    <col min="9" max="9" width="13" customWidth="1"/>
    <col min="10" max="10" width="14.42578125" bestFit="1" customWidth="1"/>
    <col min="11" max="11" width="14.85546875" bestFit="1" customWidth="1"/>
    <col min="12" max="13" width="14.42578125" customWidth="1"/>
    <col min="14" max="14" width="12.7109375" bestFit="1" customWidth="1"/>
    <col min="15" max="18" width="12.28515625" bestFit="1" customWidth="1"/>
    <col min="19" max="19" width="30" customWidth="1"/>
    <col min="20" max="22" width="12.28515625" customWidth="1"/>
    <col min="23" max="23" width="14.5703125" customWidth="1"/>
    <col min="24" max="24" width="27.42578125" customWidth="1"/>
    <col min="25" max="25" width="26.42578125" customWidth="1"/>
  </cols>
  <sheetData>
    <row r="1" spans="1:13" ht="21" x14ac:dyDescent="0.35">
      <c r="A1" s="1" t="s">
        <v>43</v>
      </c>
      <c r="F1" s="47"/>
    </row>
    <row r="2" spans="1:13" ht="15" customHeight="1" x14ac:dyDescent="0.25">
      <c r="A2" s="49" t="s">
        <v>2</v>
      </c>
      <c r="B2" s="49"/>
      <c r="C2" s="49"/>
      <c r="D2" s="49"/>
      <c r="E2" s="49"/>
      <c r="F2" s="49"/>
      <c r="G2" s="49"/>
      <c r="H2" s="49"/>
      <c r="I2" s="49"/>
      <c r="J2" s="49"/>
      <c r="K2" s="49"/>
      <c r="L2" s="49"/>
      <c r="M2" s="49"/>
    </row>
    <row r="3" spans="1:13" x14ac:dyDescent="0.25">
      <c r="A3" s="50" t="s">
        <v>47</v>
      </c>
      <c r="B3" s="50"/>
      <c r="C3" s="50"/>
      <c r="D3" s="50"/>
      <c r="E3" s="50"/>
      <c r="F3" s="50"/>
      <c r="G3" s="50"/>
      <c r="H3" s="50"/>
      <c r="I3" s="50"/>
      <c r="J3" s="50"/>
      <c r="K3" s="50"/>
      <c r="L3" s="50"/>
      <c r="M3" s="50"/>
    </row>
    <row r="4" spans="1:13" ht="7.5" customHeight="1" x14ac:dyDescent="0.25">
      <c r="A4" s="51" t="s">
        <v>48</v>
      </c>
      <c r="B4" s="51"/>
      <c r="C4" s="51"/>
      <c r="D4" s="51"/>
      <c r="E4" s="51"/>
      <c r="F4" s="51"/>
      <c r="G4" s="51"/>
      <c r="H4" s="51"/>
      <c r="I4" s="51"/>
      <c r="J4" s="51"/>
      <c r="K4" s="51"/>
      <c r="L4" s="51"/>
      <c r="M4" s="51"/>
    </row>
    <row r="5" spans="1:13" ht="21" customHeight="1" x14ac:dyDescent="0.25">
      <c r="A5" s="51"/>
      <c r="B5" s="51"/>
      <c r="C5" s="51"/>
      <c r="D5" s="51"/>
      <c r="E5" s="51"/>
      <c r="F5" s="51"/>
      <c r="G5" s="51"/>
      <c r="H5" s="51"/>
      <c r="I5" s="51"/>
      <c r="J5" s="51"/>
      <c r="K5" s="51"/>
      <c r="L5" s="51"/>
      <c r="M5" s="51"/>
    </row>
    <row r="6" spans="1:13" x14ac:dyDescent="0.25">
      <c r="A6" s="51"/>
      <c r="B6" s="51"/>
      <c r="C6" s="51"/>
      <c r="D6" s="51"/>
      <c r="E6" s="51"/>
      <c r="F6" s="51"/>
      <c r="G6" s="51"/>
      <c r="H6" s="51"/>
      <c r="I6" s="51"/>
      <c r="J6" s="51"/>
      <c r="K6" s="51"/>
      <c r="L6" s="51"/>
      <c r="M6" s="51"/>
    </row>
    <row r="7" spans="1:13" ht="15.75" thickBot="1" x14ac:dyDescent="0.3">
      <c r="A7" s="90"/>
      <c r="B7" s="90"/>
      <c r="C7" s="90"/>
      <c r="D7" s="90"/>
      <c r="E7" s="90"/>
      <c r="F7" s="90"/>
      <c r="G7" s="90"/>
      <c r="H7" s="90"/>
      <c r="I7" s="90"/>
      <c r="J7" s="90"/>
      <c r="K7" s="90"/>
      <c r="L7" s="90"/>
      <c r="M7" s="90"/>
    </row>
    <row r="8" spans="1:13" x14ac:dyDescent="0.25">
      <c r="A8" s="33" t="s">
        <v>1</v>
      </c>
      <c r="B8" s="2"/>
      <c r="C8" s="2"/>
      <c r="D8" s="2"/>
      <c r="E8" s="2"/>
      <c r="F8" s="2"/>
      <c r="G8" s="2"/>
      <c r="H8" s="2"/>
      <c r="I8" s="2"/>
      <c r="J8" s="2"/>
      <c r="K8" s="2"/>
      <c r="L8" s="2"/>
      <c r="M8" s="3"/>
    </row>
    <row r="9" spans="1:13" x14ac:dyDescent="0.25">
      <c r="A9" s="4" t="s">
        <v>5</v>
      </c>
      <c r="M9" s="5"/>
    </row>
    <row r="10" spans="1:13" x14ac:dyDescent="0.25">
      <c r="A10" s="4" t="s">
        <v>6</v>
      </c>
      <c r="M10" s="5"/>
    </row>
    <row r="11" spans="1:13" x14ac:dyDescent="0.25">
      <c r="A11" s="4" t="s">
        <v>7</v>
      </c>
      <c r="M11" s="5"/>
    </row>
    <row r="12" spans="1:13" x14ac:dyDescent="0.25">
      <c r="A12" s="4"/>
      <c r="M12" s="5"/>
    </row>
    <row r="13" spans="1:13" ht="30" customHeight="1" x14ac:dyDescent="0.3">
      <c r="A13" s="52" t="s">
        <v>8</v>
      </c>
      <c r="B13" s="53"/>
      <c r="C13" s="53"/>
      <c r="D13" s="53"/>
      <c r="E13" s="53"/>
      <c r="F13" s="53"/>
      <c r="G13" s="53"/>
      <c r="H13" s="53"/>
      <c r="I13" s="53"/>
      <c r="J13" s="53"/>
      <c r="K13" s="53"/>
      <c r="L13" s="53"/>
      <c r="M13" s="54"/>
    </row>
    <row r="14" spans="1:13" x14ac:dyDescent="0.25">
      <c r="A14" s="4" t="s">
        <v>9</v>
      </c>
      <c r="H14" t="s">
        <v>41</v>
      </c>
      <c r="M14" s="5"/>
    </row>
    <row r="15" spans="1:13" x14ac:dyDescent="0.25">
      <c r="A15" s="4"/>
      <c r="B15" t="s">
        <v>11</v>
      </c>
      <c r="H15" t="s">
        <v>12</v>
      </c>
      <c r="M15" s="5"/>
    </row>
    <row r="16" spans="1:13" x14ac:dyDescent="0.25">
      <c r="A16" s="4"/>
      <c r="M16" s="5"/>
    </row>
    <row r="17" spans="1:21" x14ac:dyDescent="0.25">
      <c r="A17" s="4"/>
      <c r="M17" s="5"/>
    </row>
    <row r="18" spans="1:21" x14ac:dyDescent="0.25">
      <c r="A18" s="4"/>
      <c r="M18" s="5"/>
    </row>
    <row r="19" spans="1:21" ht="15.75" thickBot="1" x14ac:dyDescent="0.3">
      <c r="A19" s="6"/>
      <c r="B19" s="7"/>
      <c r="C19" s="7"/>
      <c r="D19" s="7"/>
      <c r="E19" s="7"/>
      <c r="F19" s="7"/>
      <c r="G19" s="7"/>
      <c r="H19" s="7"/>
      <c r="I19" s="7"/>
      <c r="J19" s="7"/>
      <c r="K19" s="7"/>
      <c r="L19" s="7"/>
      <c r="M19" s="8"/>
    </row>
    <row r="20" spans="1:21" ht="15.75" thickBot="1" x14ac:dyDescent="0.3"/>
    <row r="21" spans="1:21" ht="21.75" thickBot="1" x14ac:dyDescent="0.4">
      <c r="A21" s="9" t="s">
        <v>13</v>
      </c>
      <c r="B21" s="10"/>
      <c r="C21" s="10"/>
      <c r="D21" s="10"/>
      <c r="E21" s="55"/>
      <c r="F21" s="56"/>
      <c r="G21" s="57"/>
      <c r="I21" s="58" t="s">
        <v>42</v>
      </c>
      <c r="J21" s="59"/>
      <c r="K21" s="60"/>
      <c r="L21" s="64"/>
    </row>
    <row r="22" spans="1:21" ht="21.75" thickBot="1" x14ac:dyDescent="0.4">
      <c r="A22" s="9" t="s">
        <v>15</v>
      </c>
      <c r="B22" s="10"/>
      <c r="C22" s="10"/>
      <c r="D22" s="10"/>
      <c r="E22" s="55" t="s">
        <v>16</v>
      </c>
      <c r="F22" s="56"/>
      <c r="G22" s="57"/>
      <c r="I22" s="61"/>
      <c r="J22" s="62"/>
      <c r="K22" s="63"/>
      <c r="L22" s="65"/>
    </row>
    <row r="23" spans="1:21" ht="21.75" thickBot="1" x14ac:dyDescent="0.4">
      <c r="A23" s="9" t="s">
        <v>17</v>
      </c>
      <c r="B23" s="10"/>
      <c r="C23" s="10"/>
      <c r="D23" s="10"/>
      <c r="E23" s="55" t="s">
        <v>18</v>
      </c>
      <c r="F23" s="56"/>
      <c r="G23" s="57"/>
      <c r="I23" s="69" t="s">
        <v>19</v>
      </c>
      <c r="J23" s="70"/>
      <c r="K23" s="71"/>
      <c r="L23" s="11"/>
    </row>
    <row r="24" spans="1:21" ht="15.75" thickBot="1" x14ac:dyDescent="0.3"/>
    <row r="25" spans="1:21" ht="15.75" customHeight="1" x14ac:dyDescent="0.25">
      <c r="A25" s="72" t="s">
        <v>20</v>
      </c>
      <c r="B25" s="73"/>
      <c r="C25" s="74"/>
      <c r="D25" s="36" t="s">
        <v>21</v>
      </c>
      <c r="E25" s="36" t="s">
        <v>22</v>
      </c>
      <c r="F25" s="36" t="s">
        <v>23</v>
      </c>
      <c r="G25" s="94" t="s">
        <v>24</v>
      </c>
      <c r="H25" s="75" t="s">
        <v>25</v>
      </c>
      <c r="I25" s="76"/>
      <c r="J25" s="76"/>
      <c r="K25" s="76"/>
      <c r="L25" s="76"/>
      <c r="M25" s="76"/>
      <c r="N25" s="76"/>
      <c r="O25" s="77"/>
      <c r="P25" s="38" t="s">
        <v>21</v>
      </c>
      <c r="Q25" s="36" t="s">
        <v>22</v>
      </c>
      <c r="R25" s="39" t="s">
        <v>23</v>
      </c>
      <c r="S25" s="88" t="s">
        <v>24</v>
      </c>
    </row>
    <row r="26" spans="1:21" s="18" customFormat="1" ht="15.75" x14ac:dyDescent="0.25">
      <c r="A26" s="12" t="s">
        <v>26</v>
      </c>
      <c r="B26" s="13" t="s">
        <v>27</v>
      </c>
      <c r="C26" s="14" t="s">
        <v>28</v>
      </c>
      <c r="D26" s="37"/>
      <c r="E26" s="37"/>
      <c r="F26" s="37"/>
      <c r="G26" s="95"/>
      <c r="H26" s="15" t="s">
        <v>26</v>
      </c>
      <c r="I26" s="16" t="s">
        <v>27</v>
      </c>
      <c r="J26" s="16" t="s">
        <v>28</v>
      </c>
      <c r="K26" s="16" t="s">
        <v>29</v>
      </c>
      <c r="L26" s="16" t="s">
        <v>30</v>
      </c>
      <c r="M26" s="16" t="s">
        <v>31</v>
      </c>
      <c r="N26" s="16" t="s">
        <v>32</v>
      </c>
      <c r="O26" s="17" t="s">
        <v>33</v>
      </c>
      <c r="P26" s="41"/>
      <c r="Q26" s="37"/>
      <c r="R26" s="42"/>
      <c r="S26" s="89"/>
    </row>
    <row r="27" spans="1:21" x14ac:dyDescent="0.25">
      <c r="A27" s="19"/>
      <c r="B27" s="32"/>
      <c r="C27" s="32"/>
      <c r="D27" s="20" t="e">
        <f>AVERAGE(A27:C27)</f>
        <v>#DIV/0!</v>
      </c>
      <c r="E27" s="20" t="e">
        <f>D27-(0.2*D27)</f>
        <v>#DIV/0!</v>
      </c>
      <c r="F27" s="20" t="e">
        <f>(0.2*D27)+D27</f>
        <v>#DIV/0!</v>
      </c>
      <c r="G27" s="21" t="e">
        <f>IF(OR(A27&gt;F27,A27&lt;E27,B27&gt;F27,B27&lt;E27,C27&gt;F27,C27&lt;E27),"YES","NO")</f>
        <v>#DIV/0!</v>
      </c>
      <c r="H27" s="25"/>
      <c r="I27" s="26"/>
      <c r="J27" s="26"/>
      <c r="K27" s="26"/>
      <c r="L27" s="26"/>
      <c r="M27" s="26"/>
      <c r="N27" s="26"/>
      <c r="O27" s="27"/>
      <c r="P27" s="22" t="e">
        <f>AVERAGE(H27:O27)</f>
        <v>#DIV/0!</v>
      </c>
      <c r="Q27" s="20" t="e">
        <f t="shared" ref="Q27" si="0">P27-(0.2*P27)</f>
        <v>#DIV/0!</v>
      </c>
      <c r="R27" s="23" t="e">
        <f>(0.2*P27)+P27</f>
        <v>#DIV/0!</v>
      </c>
      <c r="S27" s="24" t="e">
        <f>IF(OR(H27&gt;R27,H27&lt;Q27,I27&gt;R27,I27&lt;Q27,J27&gt;R27,J27&lt;Q27,K27&gt;R27,K27&lt;Q27,L27&gt;R27,L27&lt;Q27,M27&gt;R27,M27&lt;Q27,N27&gt;R27,N27&lt;Q27,O27&gt;R27,O27&lt;Q27),"YES","NO")</f>
        <v>#DIV/0!</v>
      </c>
    </row>
    <row r="29" spans="1:21" ht="105" x14ac:dyDescent="0.25">
      <c r="A29" s="78" t="s">
        <v>44</v>
      </c>
      <c r="B29" s="78"/>
      <c r="C29" s="78"/>
      <c r="D29" s="44"/>
      <c r="E29" s="44"/>
      <c r="F29" s="44"/>
      <c r="G29" s="44" t="s">
        <v>45</v>
      </c>
      <c r="H29" s="78" t="s">
        <v>44</v>
      </c>
      <c r="I29" s="78"/>
      <c r="J29" s="78"/>
      <c r="K29" s="78"/>
      <c r="L29" s="78"/>
      <c r="M29" s="78"/>
      <c r="N29" s="78"/>
      <c r="O29" s="78"/>
      <c r="P29" s="44"/>
      <c r="Q29" s="44"/>
      <c r="R29" s="44"/>
      <c r="S29" s="44" t="s">
        <v>45</v>
      </c>
      <c r="T29" s="44"/>
      <c r="U29" s="44"/>
    </row>
    <row r="30" spans="1:21" ht="15.75" thickBot="1" x14ac:dyDescent="0.3"/>
    <row r="31" spans="1:21" ht="19.5" thickBot="1" x14ac:dyDescent="0.35">
      <c r="B31" s="28" t="s">
        <v>36</v>
      </c>
      <c r="C31" s="28"/>
      <c r="D31" s="28"/>
      <c r="F31" s="91"/>
      <c r="G31" s="92"/>
      <c r="H31" s="92"/>
      <c r="I31" s="93"/>
      <c r="J31" s="48"/>
      <c r="K31" s="48"/>
      <c r="L31" s="48"/>
      <c r="M31" s="48"/>
    </row>
    <row r="32" spans="1:21" ht="15" customHeight="1" thickBot="1" x14ac:dyDescent="0.3">
      <c r="B32" s="79" t="s">
        <v>46</v>
      </c>
      <c r="C32" s="80"/>
      <c r="D32" s="80"/>
      <c r="E32" s="81"/>
      <c r="F32" s="82"/>
      <c r="G32" s="83"/>
      <c r="H32" s="83"/>
      <c r="I32" s="84"/>
      <c r="J32" s="48"/>
      <c r="K32" s="48"/>
      <c r="L32" s="48"/>
      <c r="M32" s="48"/>
    </row>
    <row r="33" spans="2:13" ht="15.75" thickBot="1" x14ac:dyDescent="0.3">
      <c r="B33" s="79" t="s">
        <v>38</v>
      </c>
      <c r="C33" s="80"/>
      <c r="D33" s="80"/>
      <c r="E33" s="80"/>
      <c r="F33" s="82"/>
      <c r="G33" s="83"/>
      <c r="H33" s="83"/>
      <c r="I33" s="84"/>
      <c r="J33" s="48"/>
      <c r="K33" s="48"/>
      <c r="L33" s="48"/>
      <c r="M33" s="48"/>
    </row>
    <row r="34" spans="2:13" ht="15.75" thickBot="1" x14ac:dyDescent="0.3">
      <c r="B34" s="79" t="s">
        <v>39</v>
      </c>
      <c r="C34" s="80"/>
      <c r="D34" s="80"/>
      <c r="E34" s="80"/>
      <c r="F34" s="82"/>
      <c r="G34" s="83"/>
      <c r="H34" s="83"/>
      <c r="I34" s="84"/>
      <c r="J34" s="48"/>
      <c r="K34" s="48"/>
      <c r="L34" s="48"/>
      <c r="M34" s="48"/>
    </row>
    <row r="35" spans="2:13" ht="15.75" thickBot="1" x14ac:dyDescent="0.3">
      <c r="B35" s="79" t="s">
        <v>40</v>
      </c>
      <c r="C35" s="80"/>
      <c r="D35" s="80"/>
      <c r="E35" s="80"/>
      <c r="F35" s="82"/>
      <c r="G35" s="83"/>
      <c r="H35" s="83"/>
      <c r="I35" s="84"/>
      <c r="J35" s="48"/>
      <c r="K35" s="48"/>
      <c r="L35" s="48"/>
      <c r="M35" s="48"/>
    </row>
  </sheetData>
  <mergeCells count="25">
    <mergeCell ref="H29:O29"/>
    <mergeCell ref="G25:G26"/>
    <mergeCell ref="A2:M2"/>
    <mergeCell ref="A3:M3"/>
    <mergeCell ref="A13:M13"/>
    <mergeCell ref="E21:G21"/>
    <mergeCell ref="I21:K22"/>
    <mergeCell ref="L21:L22"/>
    <mergeCell ref="E22:G22"/>
    <mergeCell ref="S25:S26"/>
    <mergeCell ref="A4:M7"/>
    <mergeCell ref="B35:E35"/>
    <mergeCell ref="F35:I35"/>
    <mergeCell ref="F31:I31"/>
    <mergeCell ref="B32:E32"/>
    <mergeCell ref="F32:I32"/>
    <mergeCell ref="B33:E33"/>
    <mergeCell ref="F33:I33"/>
    <mergeCell ref="B34:E34"/>
    <mergeCell ref="F34:I34"/>
    <mergeCell ref="E23:G23"/>
    <mergeCell ref="I23:K23"/>
    <mergeCell ref="A25:C25"/>
    <mergeCell ref="H25:O25"/>
    <mergeCell ref="A29:C29"/>
  </mergeCells>
  <conditionalFormatting sqref="A27:C27">
    <cfRule type="cellIs" dxfId="35" priority="3" operator="lessThan">
      <formula>0.4</formula>
    </cfRule>
  </conditionalFormatting>
  <conditionalFormatting sqref="G27 S27">
    <cfRule type="containsText" dxfId="34" priority="4" operator="containsText" text="YES">
      <formula>NOT(ISERROR(SEARCH("YES",G27)))</formula>
    </cfRule>
  </conditionalFormatting>
  <conditionalFormatting sqref="H27:O27">
    <cfRule type="cellIs" dxfId="33" priority="1" operator="greaterThan">
      <formula>0.5</formula>
    </cfRule>
    <cfRule type="cellIs" dxfId="32" priority="2" operator="lessThan">
      <formula>0.25</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5F603-9B03-4413-8116-ADCB6A82F603}">
  <dimension ref="A1:U35"/>
  <sheetViews>
    <sheetView workbookViewId="0">
      <selection activeCell="C47" sqref="C47"/>
    </sheetView>
  </sheetViews>
  <sheetFormatPr defaultRowHeight="15" x14ac:dyDescent="0.25"/>
  <cols>
    <col min="1" max="1" width="13.28515625" customWidth="1"/>
    <col min="2" max="2" width="14.28515625" customWidth="1"/>
    <col min="3" max="3" width="14.42578125" customWidth="1"/>
    <col min="4" max="4" width="11.85546875" customWidth="1"/>
    <col min="5" max="5" width="12.7109375" bestFit="1" customWidth="1"/>
    <col min="6" max="6" width="12.7109375" customWidth="1"/>
    <col min="7" max="7" width="30" customWidth="1"/>
    <col min="8" max="8" width="12.28515625" customWidth="1"/>
    <col min="9" max="9" width="13" customWidth="1"/>
    <col min="10" max="10" width="14.42578125" bestFit="1" customWidth="1"/>
    <col min="11" max="11" width="14.85546875" bestFit="1" customWidth="1"/>
    <col min="12" max="13" width="14.42578125" customWidth="1"/>
    <col min="14" max="14" width="12.7109375" bestFit="1" customWidth="1"/>
    <col min="15" max="18" width="12.28515625" bestFit="1" customWidth="1"/>
    <col min="19" max="19" width="30" customWidth="1"/>
    <col min="20" max="22" width="12.28515625" customWidth="1"/>
    <col min="23" max="23" width="14.5703125" customWidth="1"/>
    <col min="24" max="24" width="27.42578125" customWidth="1"/>
    <col min="25" max="25" width="26.42578125" customWidth="1"/>
  </cols>
  <sheetData>
    <row r="1" spans="1:13" ht="21" x14ac:dyDescent="0.35">
      <c r="A1" s="1" t="s">
        <v>43</v>
      </c>
      <c r="F1" s="47"/>
    </row>
    <row r="2" spans="1:13" ht="15" customHeight="1" x14ac:dyDescent="0.25">
      <c r="A2" s="49" t="s">
        <v>2</v>
      </c>
      <c r="B2" s="49"/>
      <c r="C2" s="49"/>
      <c r="D2" s="49"/>
      <c r="E2" s="49"/>
      <c r="F2" s="49"/>
      <c r="G2" s="49"/>
      <c r="H2" s="49"/>
      <c r="I2" s="49"/>
      <c r="J2" s="49"/>
      <c r="K2" s="49"/>
      <c r="L2" s="49"/>
      <c r="M2" s="49"/>
    </row>
    <row r="3" spans="1:13" x14ac:dyDescent="0.25">
      <c r="A3" s="50" t="s">
        <v>47</v>
      </c>
      <c r="B3" s="50"/>
      <c r="C3" s="50"/>
      <c r="D3" s="50"/>
      <c r="E3" s="50"/>
      <c r="F3" s="50"/>
      <c r="G3" s="50"/>
      <c r="H3" s="50"/>
      <c r="I3" s="50"/>
      <c r="J3" s="50"/>
      <c r="K3" s="50"/>
      <c r="L3" s="50"/>
      <c r="M3" s="50"/>
    </row>
    <row r="4" spans="1:13" ht="7.5" customHeight="1" x14ac:dyDescent="0.25">
      <c r="A4" s="51" t="s">
        <v>48</v>
      </c>
      <c r="B4" s="51"/>
      <c r="C4" s="51"/>
      <c r="D4" s="51"/>
      <c r="E4" s="51"/>
      <c r="F4" s="51"/>
      <c r="G4" s="51"/>
      <c r="H4" s="51"/>
      <c r="I4" s="51"/>
      <c r="J4" s="51"/>
      <c r="K4" s="51"/>
      <c r="L4" s="51"/>
      <c r="M4" s="51"/>
    </row>
    <row r="5" spans="1:13" ht="21" customHeight="1" x14ac:dyDescent="0.25">
      <c r="A5" s="51"/>
      <c r="B5" s="51"/>
      <c r="C5" s="51"/>
      <c r="D5" s="51"/>
      <c r="E5" s="51"/>
      <c r="F5" s="51"/>
      <c r="G5" s="51"/>
      <c r="H5" s="51"/>
      <c r="I5" s="51"/>
      <c r="J5" s="51"/>
      <c r="K5" s="51"/>
      <c r="L5" s="51"/>
      <c r="M5" s="51"/>
    </row>
    <row r="6" spans="1:13" x14ac:dyDescent="0.25">
      <c r="A6" s="51"/>
      <c r="B6" s="51"/>
      <c r="C6" s="51"/>
      <c r="D6" s="51"/>
      <c r="E6" s="51"/>
      <c r="F6" s="51"/>
      <c r="G6" s="51"/>
      <c r="H6" s="51"/>
      <c r="I6" s="51"/>
      <c r="J6" s="51"/>
      <c r="K6" s="51"/>
      <c r="L6" s="51"/>
      <c r="M6" s="51"/>
    </row>
    <row r="7" spans="1:13" ht="15.75" thickBot="1" x14ac:dyDescent="0.3">
      <c r="A7" s="90"/>
      <c r="B7" s="90"/>
      <c r="C7" s="90"/>
      <c r="D7" s="90"/>
      <c r="E7" s="90"/>
      <c r="F7" s="90"/>
      <c r="G7" s="90"/>
      <c r="H7" s="90"/>
      <c r="I7" s="90"/>
      <c r="J7" s="90"/>
      <c r="K7" s="90"/>
      <c r="L7" s="90"/>
      <c r="M7" s="90"/>
    </row>
    <row r="8" spans="1:13" x14ac:dyDescent="0.25">
      <c r="A8" s="33" t="s">
        <v>1</v>
      </c>
      <c r="B8" s="2"/>
      <c r="C8" s="2"/>
      <c r="D8" s="2"/>
      <c r="E8" s="2"/>
      <c r="F8" s="2"/>
      <c r="G8" s="2"/>
      <c r="H8" s="2"/>
      <c r="I8" s="2"/>
      <c r="J8" s="2"/>
      <c r="K8" s="2"/>
      <c r="L8" s="2"/>
      <c r="M8" s="3"/>
    </row>
    <row r="9" spans="1:13" x14ac:dyDescent="0.25">
      <c r="A9" s="4" t="s">
        <v>5</v>
      </c>
      <c r="M9" s="5"/>
    </row>
    <row r="10" spans="1:13" x14ac:dyDescent="0.25">
      <c r="A10" s="4" t="s">
        <v>6</v>
      </c>
      <c r="M10" s="5"/>
    </row>
    <row r="11" spans="1:13" x14ac:dyDescent="0.25">
      <c r="A11" s="4" t="s">
        <v>7</v>
      </c>
      <c r="M11" s="5"/>
    </row>
    <row r="12" spans="1:13" x14ac:dyDescent="0.25">
      <c r="A12" s="4"/>
      <c r="M12" s="5"/>
    </row>
    <row r="13" spans="1:13" ht="30" customHeight="1" x14ac:dyDescent="0.3">
      <c r="A13" s="52" t="s">
        <v>8</v>
      </c>
      <c r="B13" s="53"/>
      <c r="C13" s="53"/>
      <c r="D13" s="53"/>
      <c r="E13" s="53"/>
      <c r="F13" s="53"/>
      <c r="G13" s="53"/>
      <c r="H13" s="53"/>
      <c r="I13" s="53"/>
      <c r="J13" s="53"/>
      <c r="K13" s="53"/>
      <c r="L13" s="53"/>
      <c r="M13" s="54"/>
    </row>
    <row r="14" spans="1:13" x14ac:dyDescent="0.25">
      <c r="A14" s="4" t="s">
        <v>9</v>
      </c>
      <c r="H14" t="s">
        <v>41</v>
      </c>
      <c r="M14" s="5"/>
    </row>
    <row r="15" spans="1:13" x14ac:dyDescent="0.25">
      <c r="A15" s="4"/>
      <c r="B15" t="s">
        <v>11</v>
      </c>
      <c r="H15" t="s">
        <v>12</v>
      </c>
      <c r="M15" s="5"/>
    </row>
    <row r="16" spans="1:13" x14ac:dyDescent="0.25">
      <c r="A16" s="4"/>
      <c r="M16" s="5"/>
    </row>
    <row r="17" spans="1:21" x14ac:dyDescent="0.25">
      <c r="A17" s="4"/>
      <c r="M17" s="5"/>
    </row>
    <row r="18" spans="1:21" x14ac:dyDescent="0.25">
      <c r="A18" s="4"/>
      <c r="M18" s="5"/>
    </row>
    <row r="19" spans="1:21" ht="15.75" thickBot="1" x14ac:dyDescent="0.3">
      <c r="A19" s="6"/>
      <c r="B19" s="7"/>
      <c r="C19" s="7"/>
      <c r="D19" s="7"/>
      <c r="E19" s="7"/>
      <c r="F19" s="7"/>
      <c r="G19" s="7"/>
      <c r="H19" s="7"/>
      <c r="I19" s="7"/>
      <c r="J19" s="7"/>
      <c r="K19" s="7"/>
      <c r="L19" s="7"/>
      <c r="M19" s="8"/>
    </row>
    <row r="20" spans="1:21" ht="15.75" thickBot="1" x14ac:dyDescent="0.3"/>
    <row r="21" spans="1:21" ht="21.75" thickBot="1" x14ac:dyDescent="0.4">
      <c r="A21" s="9" t="s">
        <v>13</v>
      </c>
      <c r="B21" s="10"/>
      <c r="C21" s="10"/>
      <c r="D21" s="10"/>
      <c r="E21" s="55"/>
      <c r="F21" s="56"/>
      <c r="G21" s="57"/>
      <c r="I21" s="58" t="s">
        <v>42</v>
      </c>
      <c r="J21" s="59"/>
      <c r="K21" s="60"/>
      <c r="L21" s="64"/>
    </row>
    <row r="22" spans="1:21" ht="21.75" thickBot="1" x14ac:dyDescent="0.4">
      <c r="A22" s="9" t="s">
        <v>15</v>
      </c>
      <c r="B22" s="10"/>
      <c r="C22" s="10"/>
      <c r="D22" s="10"/>
      <c r="E22" s="55" t="s">
        <v>16</v>
      </c>
      <c r="F22" s="56"/>
      <c r="G22" s="57"/>
      <c r="I22" s="61"/>
      <c r="J22" s="62"/>
      <c r="K22" s="63"/>
      <c r="L22" s="65"/>
    </row>
    <row r="23" spans="1:21" ht="21.75" thickBot="1" x14ac:dyDescent="0.4">
      <c r="A23" s="9" t="s">
        <v>17</v>
      </c>
      <c r="B23" s="10"/>
      <c r="C23" s="10"/>
      <c r="D23" s="10"/>
      <c r="E23" s="55" t="s">
        <v>18</v>
      </c>
      <c r="F23" s="56"/>
      <c r="G23" s="57"/>
      <c r="I23" s="69" t="s">
        <v>19</v>
      </c>
      <c r="J23" s="70"/>
      <c r="K23" s="71"/>
      <c r="L23" s="11"/>
    </row>
    <row r="24" spans="1:21" ht="15.75" thickBot="1" x14ac:dyDescent="0.3"/>
    <row r="25" spans="1:21" ht="15.75" customHeight="1" x14ac:dyDescent="0.25">
      <c r="A25" s="72" t="s">
        <v>20</v>
      </c>
      <c r="B25" s="73"/>
      <c r="C25" s="74"/>
      <c r="D25" s="36" t="s">
        <v>21</v>
      </c>
      <c r="E25" s="36" t="s">
        <v>22</v>
      </c>
      <c r="F25" s="36" t="s">
        <v>23</v>
      </c>
      <c r="G25" s="94" t="s">
        <v>24</v>
      </c>
      <c r="H25" s="75" t="s">
        <v>25</v>
      </c>
      <c r="I25" s="76"/>
      <c r="J25" s="76"/>
      <c r="K25" s="76"/>
      <c r="L25" s="76"/>
      <c r="M25" s="76"/>
      <c r="N25" s="76"/>
      <c r="O25" s="77"/>
      <c r="P25" s="38" t="s">
        <v>21</v>
      </c>
      <c r="Q25" s="36" t="s">
        <v>22</v>
      </c>
      <c r="R25" s="39" t="s">
        <v>23</v>
      </c>
      <c r="S25" s="88" t="s">
        <v>24</v>
      </c>
    </row>
    <row r="26" spans="1:21" s="18" customFormat="1" ht="15.75" x14ac:dyDescent="0.25">
      <c r="A26" s="12" t="s">
        <v>26</v>
      </c>
      <c r="B26" s="13" t="s">
        <v>27</v>
      </c>
      <c r="C26" s="14" t="s">
        <v>28</v>
      </c>
      <c r="D26" s="37"/>
      <c r="E26" s="37"/>
      <c r="F26" s="37"/>
      <c r="G26" s="95"/>
      <c r="H26" s="15" t="s">
        <v>26</v>
      </c>
      <c r="I26" s="16" t="s">
        <v>27</v>
      </c>
      <c r="J26" s="16" t="s">
        <v>28</v>
      </c>
      <c r="K26" s="16" t="s">
        <v>29</v>
      </c>
      <c r="L26" s="16" t="s">
        <v>30</v>
      </c>
      <c r="M26" s="16" t="s">
        <v>31</v>
      </c>
      <c r="N26" s="16" t="s">
        <v>32</v>
      </c>
      <c r="O26" s="17" t="s">
        <v>33</v>
      </c>
      <c r="P26" s="41"/>
      <c r="Q26" s="37"/>
      <c r="R26" s="42"/>
      <c r="S26" s="89"/>
    </row>
    <row r="27" spans="1:21" x14ac:dyDescent="0.25">
      <c r="A27" s="19"/>
      <c r="B27" s="32"/>
      <c r="C27" s="32"/>
      <c r="D27" s="20" t="e">
        <f>AVERAGE(A27:C27)</f>
        <v>#DIV/0!</v>
      </c>
      <c r="E27" s="20" t="e">
        <f>D27-(0.2*D27)</f>
        <v>#DIV/0!</v>
      </c>
      <c r="F27" s="20" t="e">
        <f>(0.2*D27)+D27</f>
        <v>#DIV/0!</v>
      </c>
      <c r="G27" s="21" t="e">
        <f>IF(OR(A27&gt;F27,A27&lt;E27,B27&gt;F27,B27&lt;E27,C27&gt;F27,C27&lt;E27),"YES","NO")</f>
        <v>#DIV/0!</v>
      </c>
      <c r="H27" s="25"/>
      <c r="I27" s="26"/>
      <c r="J27" s="26"/>
      <c r="K27" s="26"/>
      <c r="L27" s="26"/>
      <c r="M27" s="26"/>
      <c r="N27" s="26"/>
      <c r="O27" s="27"/>
      <c r="P27" s="22" t="e">
        <f>AVERAGE(H27:O27)</f>
        <v>#DIV/0!</v>
      </c>
      <c r="Q27" s="20" t="e">
        <f t="shared" ref="Q27" si="0">P27-(0.2*P27)</f>
        <v>#DIV/0!</v>
      </c>
      <c r="R27" s="23" t="e">
        <f>(0.2*P27)+P27</f>
        <v>#DIV/0!</v>
      </c>
      <c r="S27" s="24" t="e">
        <f>IF(OR(H27&gt;R27,H27&lt;Q27,I27&gt;R27,I27&lt;Q27,J27&gt;R27,J27&lt;Q27,K27&gt;R27,K27&lt;Q27,L27&gt;R27,L27&lt;Q27,M27&gt;R27,M27&lt;Q27,N27&gt;R27,N27&lt;Q27,O27&gt;R27,O27&lt;Q27),"YES","NO")</f>
        <v>#DIV/0!</v>
      </c>
    </row>
    <row r="29" spans="1:21" ht="105" x14ac:dyDescent="0.25">
      <c r="A29" s="78" t="s">
        <v>44</v>
      </c>
      <c r="B29" s="78"/>
      <c r="C29" s="78"/>
      <c r="D29" s="44"/>
      <c r="E29" s="44"/>
      <c r="F29" s="44"/>
      <c r="G29" s="44" t="s">
        <v>45</v>
      </c>
      <c r="H29" s="78" t="s">
        <v>44</v>
      </c>
      <c r="I29" s="78"/>
      <c r="J29" s="78"/>
      <c r="K29" s="78"/>
      <c r="L29" s="78"/>
      <c r="M29" s="78"/>
      <c r="N29" s="78"/>
      <c r="O29" s="78"/>
      <c r="P29" s="44"/>
      <c r="Q29" s="44"/>
      <c r="R29" s="44"/>
      <c r="S29" s="44" t="s">
        <v>45</v>
      </c>
      <c r="T29" s="44"/>
      <c r="U29" s="44"/>
    </row>
    <row r="30" spans="1:21" ht="15.75" thickBot="1" x14ac:dyDescent="0.3"/>
    <row r="31" spans="1:21" ht="19.5" thickBot="1" x14ac:dyDescent="0.35">
      <c r="B31" s="28" t="s">
        <v>36</v>
      </c>
      <c r="C31" s="28"/>
      <c r="D31" s="28"/>
      <c r="F31" s="91"/>
      <c r="G31" s="92"/>
      <c r="H31" s="92"/>
      <c r="I31" s="93"/>
      <c r="J31" s="48"/>
      <c r="K31" s="48"/>
      <c r="L31" s="48"/>
      <c r="M31" s="48"/>
    </row>
    <row r="32" spans="1:21" ht="15" customHeight="1" thickBot="1" x14ac:dyDescent="0.3">
      <c r="B32" s="79" t="s">
        <v>46</v>
      </c>
      <c r="C32" s="80"/>
      <c r="D32" s="80"/>
      <c r="E32" s="81"/>
      <c r="F32" s="82"/>
      <c r="G32" s="83"/>
      <c r="H32" s="83"/>
      <c r="I32" s="84"/>
      <c r="J32" s="48"/>
      <c r="K32" s="48"/>
      <c r="L32" s="48"/>
      <c r="M32" s="48"/>
    </row>
    <row r="33" spans="2:13" ht="15.75" thickBot="1" x14ac:dyDescent="0.3">
      <c r="B33" s="79" t="s">
        <v>38</v>
      </c>
      <c r="C33" s="80"/>
      <c r="D33" s="80"/>
      <c r="E33" s="80"/>
      <c r="F33" s="82"/>
      <c r="G33" s="83"/>
      <c r="H33" s="83"/>
      <c r="I33" s="84"/>
      <c r="J33" s="48"/>
      <c r="K33" s="48"/>
      <c r="L33" s="48"/>
      <c r="M33" s="48"/>
    </row>
    <row r="34" spans="2:13" ht="15.75" thickBot="1" x14ac:dyDescent="0.3">
      <c r="B34" s="79" t="s">
        <v>39</v>
      </c>
      <c r="C34" s="80"/>
      <c r="D34" s="80"/>
      <c r="E34" s="80"/>
      <c r="F34" s="82"/>
      <c r="G34" s="83"/>
      <c r="H34" s="83"/>
      <c r="I34" s="84"/>
      <c r="J34" s="48"/>
      <c r="K34" s="48"/>
      <c r="L34" s="48"/>
      <c r="M34" s="48"/>
    </row>
    <row r="35" spans="2:13" ht="15.75" thickBot="1" x14ac:dyDescent="0.3">
      <c r="B35" s="79" t="s">
        <v>40</v>
      </c>
      <c r="C35" s="80"/>
      <c r="D35" s="80"/>
      <c r="E35" s="80"/>
      <c r="F35" s="82"/>
      <c r="G35" s="83"/>
      <c r="H35" s="83"/>
      <c r="I35" s="84"/>
      <c r="J35" s="48"/>
      <c r="K35" s="48"/>
      <c r="L35" s="48"/>
      <c r="M35" s="48"/>
    </row>
  </sheetData>
  <mergeCells count="25">
    <mergeCell ref="H29:O29"/>
    <mergeCell ref="G25:G26"/>
    <mergeCell ref="A2:M2"/>
    <mergeCell ref="A3:M3"/>
    <mergeCell ref="A13:M13"/>
    <mergeCell ref="E21:G21"/>
    <mergeCell ref="I21:K22"/>
    <mergeCell ref="L21:L22"/>
    <mergeCell ref="E22:G22"/>
    <mergeCell ref="S25:S26"/>
    <mergeCell ref="A4:M7"/>
    <mergeCell ref="B35:E35"/>
    <mergeCell ref="F35:I35"/>
    <mergeCell ref="F31:I31"/>
    <mergeCell ref="B32:E32"/>
    <mergeCell ref="F32:I32"/>
    <mergeCell ref="B33:E33"/>
    <mergeCell ref="F33:I33"/>
    <mergeCell ref="B34:E34"/>
    <mergeCell ref="F34:I34"/>
    <mergeCell ref="E23:G23"/>
    <mergeCell ref="I23:K23"/>
    <mergeCell ref="A25:C25"/>
    <mergeCell ref="H25:O25"/>
    <mergeCell ref="A29:C29"/>
  </mergeCells>
  <conditionalFormatting sqref="A27:C27">
    <cfRule type="cellIs" dxfId="31" priority="3" operator="lessThan">
      <formula>0.4</formula>
    </cfRule>
  </conditionalFormatting>
  <conditionalFormatting sqref="G27 S27">
    <cfRule type="containsText" dxfId="30" priority="4" operator="containsText" text="YES">
      <formula>NOT(ISERROR(SEARCH("YES",G27)))</formula>
    </cfRule>
  </conditionalFormatting>
  <conditionalFormatting sqref="H27:O27">
    <cfRule type="cellIs" dxfId="29" priority="1" operator="greaterThan">
      <formula>0.5</formula>
    </cfRule>
    <cfRule type="cellIs" dxfId="28" priority="2" operator="lessThan">
      <formula>0.25</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E68ED-E541-4470-99E4-3F72D29440F9}">
  <dimension ref="A1:U35"/>
  <sheetViews>
    <sheetView workbookViewId="0">
      <selection activeCell="D46" sqref="D46"/>
    </sheetView>
  </sheetViews>
  <sheetFormatPr defaultRowHeight="15" x14ac:dyDescent="0.25"/>
  <cols>
    <col min="1" max="1" width="13.28515625" customWidth="1"/>
    <col min="2" max="2" width="14.28515625" customWidth="1"/>
    <col min="3" max="3" width="14.42578125" customWidth="1"/>
    <col min="4" max="4" width="11.85546875" customWidth="1"/>
    <col min="5" max="5" width="12.7109375" bestFit="1" customWidth="1"/>
    <col min="6" max="6" width="12.7109375" customWidth="1"/>
    <col min="7" max="7" width="30" customWidth="1"/>
    <col min="8" max="8" width="12.28515625" customWidth="1"/>
    <col min="9" max="9" width="13" customWidth="1"/>
    <col min="10" max="10" width="14.42578125" bestFit="1" customWidth="1"/>
    <col min="11" max="11" width="14.85546875" bestFit="1" customWidth="1"/>
    <col min="12" max="13" width="14.42578125" customWidth="1"/>
    <col min="14" max="14" width="12.7109375" bestFit="1" customWidth="1"/>
    <col min="15" max="18" width="12.28515625" bestFit="1" customWidth="1"/>
    <col min="19" max="19" width="30" customWidth="1"/>
    <col min="20" max="22" width="12.28515625" customWidth="1"/>
    <col min="23" max="23" width="14.5703125" customWidth="1"/>
    <col min="24" max="24" width="27.42578125" customWidth="1"/>
    <col min="25" max="25" width="26.42578125" customWidth="1"/>
  </cols>
  <sheetData>
    <row r="1" spans="1:13" ht="21" x14ac:dyDescent="0.35">
      <c r="A1" s="1" t="s">
        <v>43</v>
      </c>
      <c r="F1" s="47"/>
    </row>
    <row r="2" spans="1:13" ht="15" customHeight="1" x14ac:dyDescent="0.25">
      <c r="A2" s="49" t="s">
        <v>2</v>
      </c>
      <c r="B2" s="49"/>
      <c r="C2" s="49"/>
      <c r="D2" s="49"/>
      <c r="E2" s="49"/>
      <c r="F2" s="49"/>
      <c r="G2" s="49"/>
      <c r="H2" s="49"/>
      <c r="I2" s="49"/>
      <c r="J2" s="49"/>
      <c r="K2" s="49"/>
      <c r="L2" s="49"/>
      <c r="M2" s="49"/>
    </row>
    <row r="3" spans="1:13" x14ac:dyDescent="0.25">
      <c r="A3" s="50" t="s">
        <v>47</v>
      </c>
      <c r="B3" s="50"/>
      <c r="C3" s="50"/>
      <c r="D3" s="50"/>
      <c r="E3" s="50"/>
      <c r="F3" s="50"/>
      <c r="G3" s="50"/>
      <c r="H3" s="50"/>
      <c r="I3" s="50"/>
      <c r="J3" s="50"/>
      <c r="K3" s="50"/>
      <c r="L3" s="50"/>
      <c r="M3" s="50"/>
    </row>
    <row r="4" spans="1:13" ht="7.5" customHeight="1" x14ac:dyDescent="0.25">
      <c r="A4" s="51" t="s">
        <v>48</v>
      </c>
      <c r="B4" s="51"/>
      <c r="C4" s="51"/>
      <c r="D4" s="51"/>
      <c r="E4" s="51"/>
      <c r="F4" s="51"/>
      <c r="G4" s="51"/>
      <c r="H4" s="51"/>
      <c r="I4" s="51"/>
      <c r="J4" s="51"/>
      <c r="K4" s="51"/>
      <c r="L4" s="51"/>
      <c r="M4" s="51"/>
    </row>
    <row r="5" spans="1:13" ht="21" customHeight="1" x14ac:dyDescent="0.25">
      <c r="A5" s="51"/>
      <c r="B5" s="51"/>
      <c r="C5" s="51"/>
      <c r="D5" s="51"/>
      <c r="E5" s="51"/>
      <c r="F5" s="51"/>
      <c r="G5" s="51"/>
      <c r="H5" s="51"/>
      <c r="I5" s="51"/>
      <c r="J5" s="51"/>
      <c r="K5" s="51"/>
      <c r="L5" s="51"/>
      <c r="M5" s="51"/>
    </row>
    <row r="6" spans="1:13" x14ac:dyDescent="0.25">
      <c r="A6" s="51"/>
      <c r="B6" s="51"/>
      <c r="C6" s="51"/>
      <c r="D6" s="51"/>
      <c r="E6" s="51"/>
      <c r="F6" s="51"/>
      <c r="G6" s="51"/>
      <c r="H6" s="51"/>
      <c r="I6" s="51"/>
      <c r="J6" s="51"/>
      <c r="K6" s="51"/>
      <c r="L6" s="51"/>
      <c r="M6" s="51"/>
    </row>
    <row r="7" spans="1:13" ht="15.75" thickBot="1" x14ac:dyDescent="0.3">
      <c r="A7" s="90"/>
      <c r="B7" s="90"/>
      <c r="C7" s="90"/>
      <c r="D7" s="90"/>
      <c r="E7" s="90"/>
      <c r="F7" s="90"/>
      <c r="G7" s="90"/>
      <c r="H7" s="90"/>
      <c r="I7" s="90"/>
      <c r="J7" s="90"/>
      <c r="K7" s="90"/>
      <c r="L7" s="90"/>
      <c r="M7" s="90"/>
    </row>
    <row r="8" spans="1:13" x14ac:dyDescent="0.25">
      <c r="A8" s="33" t="s">
        <v>1</v>
      </c>
      <c r="B8" s="2"/>
      <c r="C8" s="2"/>
      <c r="D8" s="2"/>
      <c r="E8" s="2"/>
      <c r="F8" s="2"/>
      <c r="G8" s="2"/>
      <c r="H8" s="2"/>
      <c r="I8" s="2"/>
      <c r="J8" s="2"/>
      <c r="K8" s="2"/>
      <c r="L8" s="2"/>
      <c r="M8" s="3"/>
    </row>
    <row r="9" spans="1:13" x14ac:dyDescent="0.25">
      <c r="A9" s="4" t="s">
        <v>5</v>
      </c>
      <c r="M9" s="5"/>
    </row>
    <row r="10" spans="1:13" x14ac:dyDescent="0.25">
      <c r="A10" s="4" t="s">
        <v>6</v>
      </c>
      <c r="M10" s="5"/>
    </row>
    <row r="11" spans="1:13" x14ac:dyDescent="0.25">
      <c r="A11" s="4" t="s">
        <v>7</v>
      </c>
      <c r="M11" s="5"/>
    </row>
    <row r="12" spans="1:13" x14ac:dyDescent="0.25">
      <c r="A12" s="4"/>
      <c r="M12" s="5"/>
    </row>
    <row r="13" spans="1:13" ht="30" customHeight="1" x14ac:dyDescent="0.3">
      <c r="A13" s="52" t="s">
        <v>8</v>
      </c>
      <c r="B13" s="53"/>
      <c r="C13" s="53"/>
      <c r="D13" s="53"/>
      <c r="E13" s="53"/>
      <c r="F13" s="53"/>
      <c r="G13" s="53"/>
      <c r="H13" s="53"/>
      <c r="I13" s="53"/>
      <c r="J13" s="53"/>
      <c r="K13" s="53"/>
      <c r="L13" s="53"/>
      <c r="M13" s="54"/>
    </row>
    <row r="14" spans="1:13" x14ac:dyDescent="0.25">
      <c r="A14" s="4" t="s">
        <v>9</v>
      </c>
      <c r="H14" t="s">
        <v>41</v>
      </c>
      <c r="M14" s="5"/>
    </row>
    <row r="15" spans="1:13" x14ac:dyDescent="0.25">
      <c r="A15" s="4"/>
      <c r="B15" t="s">
        <v>11</v>
      </c>
      <c r="H15" t="s">
        <v>12</v>
      </c>
      <c r="M15" s="5"/>
    </row>
    <row r="16" spans="1:13" x14ac:dyDescent="0.25">
      <c r="A16" s="4"/>
      <c r="M16" s="5"/>
    </row>
    <row r="17" spans="1:21" x14ac:dyDescent="0.25">
      <c r="A17" s="4"/>
      <c r="M17" s="5"/>
    </row>
    <row r="18" spans="1:21" x14ac:dyDescent="0.25">
      <c r="A18" s="4"/>
      <c r="M18" s="5"/>
    </row>
    <row r="19" spans="1:21" ht="15.75" thickBot="1" x14ac:dyDescent="0.3">
      <c r="A19" s="6"/>
      <c r="B19" s="7"/>
      <c r="C19" s="7"/>
      <c r="D19" s="7"/>
      <c r="E19" s="7"/>
      <c r="F19" s="7"/>
      <c r="G19" s="7"/>
      <c r="H19" s="7"/>
      <c r="I19" s="7"/>
      <c r="J19" s="7"/>
      <c r="K19" s="7"/>
      <c r="L19" s="7"/>
      <c r="M19" s="8"/>
    </row>
    <row r="20" spans="1:21" ht="15.75" thickBot="1" x14ac:dyDescent="0.3"/>
    <row r="21" spans="1:21" ht="21.75" thickBot="1" x14ac:dyDescent="0.4">
      <c r="A21" s="9" t="s">
        <v>13</v>
      </c>
      <c r="B21" s="10"/>
      <c r="C21" s="10"/>
      <c r="D21" s="10"/>
      <c r="E21" s="55"/>
      <c r="F21" s="56"/>
      <c r="G21" s="57"/>
      <c r="I21" s="58" t="s">
        <v>42</v>
      </c>
      <c r="J21" s="59"/>
      <c r="K21" s="60"/>
      <c r="L21" s="64"/>
    </row>
    <row r="22" spans="1:21" ht="21.75" thickBot="1" x14ac:dyDescent="0.4">
      <c r="A22" s="9" t="s">
        <v>15</v>
      </c>
      <c r="B22" s="10"/>
      <c r="C22" s="10"/>
      <c r="D22" s="10"/>
      <c r="E22" s="55" t="s">
        <v>16</v>
      </c>
      <c r="F22" s="56"/>
      <c r="G22" s="57"/>
      <c r="I22" s="61"/>
      <c r="J22" s="62"/>
      <c r="K22" s="63"/>
      <c r="L22" s="65"/>
    </row>
    <row r="23" spans="1:21" ht="21.75" thickBot="1" x14ac:dyDescent="0.4">
      <c r="A23" s="9" t="s">
        <v>17</v>
      </c>
      <c r="B23" s="10"/>
      <c r="C23" s="10"/>
      <c r="D23" s="10"/>
      <c r="E23" s="55" t="s">
        <v>18</v>
      </c>
      <c r="F23" s="56"/>
      <c r="G23" s="57"/>
      <c r="I23" s="69" t="s">
        <v>19</v>
      </c>
      <c r="J23" s="70"/>
      <c r="K23" s="71"/>
      <c r="L23" s="11"/>
    </row>
    <row r="24" spans="1:21" ht="15.75" thickBot="1" x14ac:dyDescent="0.3"/>
    <row r="25" spans="1:21" ht="15.75" customHeight="1" x14ac:dyDescent="0.25">
      <c r="A25" s="72" t="s">
        <v>20</v>
      </c>
      <c r="B25" s="73"/>
      <c r="C25" s="74"/>
      <c r="D25" s="36" t="s">
        <v>21</v>
      </c>
      <c r="E25" s="36" t="s">
        <v>22</v>
      </c>
      <c r="F25" s="36" t="s">
        <v>23</v>
      </c>
      <c r="G25" s="94" t="s">
        <v>24</v>
      </c>
      <c r="H25" s="75" t="s">
        <v>25</v>
      </c>
      <c r="I25" s="76"/>
      <c r="J25" s="76"/>
      <c r="K25" s="76"/>
      <c r="L25" s="76"/>
      <c r="M25" s="76"/>
      <c r="N25" s="76"/>
      <c r="O25" s="77"/>
      <c r="P25" s="38" t="s">
        <v>21</v>
      </c>
      <c r="Q25" s="36" t="s">
        <v>22</v>
      </c>
      <c r="R25" s="39" t="s">
        <v>23</v>
      </c>
      <c r="S25" s="88" t="s">
        <v>24</v>
      </c>
    </row>
    <row r="26" spans="1:21" s="18" customFormat="1" ht="15.75" x14ac:dyDescent="0.25">
      <c r="A26" s="12" t="s">
        <v>26</v>
      </c>
      <c r="B26" s="13" t="s">
        <v>27</v>
      </c>
      <c r="C26" s="14" t="s">
        <v>28</v>
      </c>
      <c r="D26" s="37"/>
      <c r="E26" s="37"/>
      <c r="F26" s="37"/>
      <c r="G26" s="95"/>
      <c r="H26" s="15" t="s">
        <v>26</v>
      </c>
      <c r="I26" s="16" t="s">
        <v>27</v>
      </c>
      <c r="J26" s="16" t="s">
        <v>28</v>
      </c>
      <c r="K26" s="16" t="s">
        <v>29</v>
      </c>
      <c r="L26" s="16" t="s">
        <v>30</v>
      </c>
      <c r="M26" s="16" t="s">
        <v>31</v>
      </c>
      <c r="N26" s="16" t="s">
        <v>32</v>
      </c>
      <c r="O26" s="17" t="s">
        <v>33</v>
      </c>
      <c r="P26" s="41"/>
      <c r="Q26" s="37"/>
      <c r="R26" s="42"/>
      <c r="S26" s="89"/>
    </row>
    <row r="27" spans="1:21" x14ac:dyDescent="0.25">
      <c r="A27" s="19"/>
      <c r="B27" s="32"/>
      <c r="C27" s="32"/>
      <c r="D27" s="20" t="e">
        <f>AVERAGE(A27:C27)</f>
        <v>#DIV/0!</v>
      </c>
      <c r="E27" s="20" t="e">
        <f>D27-(0.2*D27)</f>
        <v>#DIV/0!</v>
      </c>
      <c r="F27" s="20" t="e">
        <f>(0.2*D27)+D27</f>
        <v>#DIV/0!</v>
      </c>
      <c r="G27" s="21" t="e">
        <f>IF(OR(A27&gt;F27,A27&lt;E27,B27&gt;F27,B27&lt;E27,C27&gt;F27,C27&lt;E27),"YES","NO")</f>
        <v>#DIV/0!</v>
      </c>
      <c r="H27" s="25"/>
      <c r="I27" s="26"/>
      <c r="J27" s="26"/>
      <c r="K27" s="26"/>
      <c r="L27" s="26"/>
      <c r="M27" s="26"/>
      <c r="N27" s="26"/>
      <c r="O27" s="27"/>
      <c r="P27" s="22" t="e">
        <f>AVERAGE(H27:O27)</f>
        <v>#DIV/0!</v>
      </c>
      <c r="Q27" s="20" t="e">
        <f t="shared" ref="Q27" si="0">P27-(0.2*P27)</f>
        <v>#DIV/0!</v>
      </c>
      <c r="R27" s="23" t="e">
        <f>(0.2*P27)+P27</f>
        <v>#DIV/0!</v>
      </c>
      <c r="S27" s="24" t="e">
        <f>IF(OR(H27&gt;R27,H27&lt;Q27,I27&gt;R27,I27&lt;Q27,J27&gt;R27,J27&lt;Q27,K27&gt;R27,K27&lt;Q27,L27&gt;R27,L27&lt;Q27,M27&gt;R27,M27&lt;Q27,N27&gt;R27,N27&lt;Q27,O27&gt;R27,O27&lt;Q27),"YES","NO")</f>
        <v>#DIV/0!</v>
      </c>
    </row>
    <row r="29" spans="1:21" ht="105" x14ac:dyDescent="0.25">
      <c r="A29" s="78" t="s">
        <v>44</v>
      </c>
      <c r="B29" s="78"/>
      <c r="C29" s="78"/>
      <c r="D29" s="44"/>
      <c r="E29" s="44"/>
      <c r="F29" s="44"/>
      <c r="G29" s="44" t="s">
        <v>45</v>
      </c>
      <c r="H29" s="78" t="s">
        <v>44</v>
      </c>
      <c r="I29" s="78"/>
      <c r="J29" s="78"/>
      <c r="K29" s="78"/>
      <c r="L29" s="78"/>
      <c r="M29" s="78"/>
      <c r="N29" s="78"/>
      <c r="O29" s="78"/>
      <c r="P29" s="44"/>
      <c r="Q29" s="44"/>
      <c r="R29" s="44"/>
      <c r="S29" s="44" t="s">
        <v>45</v>
      </c>
      <c r="T29" s="44"/>
      <c r="U29" s="44"/>
    </row>
    <row r="30" spans="1:21" ht="15.75" thickBot="1" x14ac:dyDescent="0.3"/>
    <row r="31" spans="1:21" ht="19.5" thickBot="1" x14ac:dyDescent="0.35">
      <c r="B31" s="28" t="s">
        <v>36</v>
      </c>
      <c r="C31" s="28"/>
      <c r="D31" s="28"/>
      <c r="F31" s="91"/>
      <c r="G31" s="92"/>
      <c r="H31" s="92"/>
      <c r="I31" s="93"/>
      <c r="J31" s="48"/>
      <c r="K31" s="48"/>
      <c r="L31" s="48"/>
      <c r="M31" s="48"/>
    </row>
    <row r="32" spans="1:21" ht="15" customHeight="1" thickBot="1" x14ac:dyDescent="0.3">
      <c r="B32" s="79" t="s">
        <v>46</v>
      </c>
      <c r="C32" s="80"/>
      <c r="D32" s="80"/>
      <c r="E32" s="81"/>
      <c r="F32" s="82"/>
      <c r="G32" s="83"/>
      <c r="H32" s="83"/>
      <c r="I32" s="84"/>
      <c r="J32" s="48"/>
      <c r="K32" s="48"/>
      <c r="L32" s="48"/>
      <c r="M32" s="48"/>
    </row>
    <row r="33" spans="2:13" ht="15.75" thickBot="1" x14ac:dyDescent="0.3">
      <c r="B33" s="79" t="s">
        <v>38</v>
      </c>
      <c r="C33" s="80"/>
      <c r="D33" s="80"/>
      <c r="E33" s="80"/>
      <c r="F33" s="82"/>
      <c r="G33" s="83"/>
      <c r="H33" s="83"/>
      <c r="I33" s="84"/>
      <c r="J33" s="48"/>
      <c r="K33" s="48"/>
      <c r="L33" s="48"/>
      <c r="M33" s="48"/>
    </row>
    <row r="34" spans="2:13" ht="15.75" thickBot="1" x14ac:dyDescent="0.3">
      <c r="B34" s="79" t="s">
        <v>39</v>
      </c>
      <c r="C34" s="80"/>
      <c r="D34" s="80"/>
      <c r="E34" s="80"/>
      <c r="F34" s="82"/>
      <c r="G34" s="83"/>
      <c r="H34" s="83"/>
      <c r="I34" s="84"/>
      <c r="J34" s="48"/>
      <c r="K34" s="48"/>
      <c r="L34" s="48"/>
      <c r="M34" s="48"/>
    </row>
    <row r="35" spans="2:13" ht="15.75" thickBot="1" x14ac:dyDescent="0.3">
      <c r="B35" s="79" t="s">
        <v>40</v>
      </c>
      <c r="C35" s="80"/>
      <c r="D35" s="80"/>
      <c r="E35" s="80"/>
      <c r="F35" s="82"/>
      <c r="G35" s="83"/>
      <c r="H35" s="83"/>
      <c r="I35" s="84"/>
      <c r="J35" s="48"/>
      <c r="K35" s="48"/>
      <c r="L35" s="48"/>
      <c r="M35" s="48"/>
    </row>
  </sheetData>
  <mergeCells count="25">
    <mergeCell ref="H29:O29"/>
    <mergeCell ref="G25:G26"/>
    <mergeCell ref="A2:M2"/>
    <mergeCell ref="A3:M3"/>
    <mergeCell ref="A13:M13"/>
    <mergeCell ref="E21:G21"/>
    <mergeCell ref="I21:K22"/>
    <mergeCell ref="L21:L22"/>
    <mergeCell ref="E22:G22"/>
    <mergeCell ref="S25:S26"/>
    <mergeCell ref="A4:M7"/>
    <mergeCell ref="B35:E35"/>
    <mergeCell ref="F35:I35"/>
    <mergeCell ref="F31:I31"/>
    <mergeCell ref="B32:E32"/>
    <mergeCell ref="F32:I32"/>
    <mergeCell ref="B33:E33"/>
    <mergeCell ref="F33:I33"/>
    <mergeCell ref="B34:E34"/>
    <mergeCell ref="F34:I34"/>
    <mergeCell ref="E23:G23"/>
    <mergeCell ref="I23:K23"/>
    <mergeCell ref="A25:C25"/>
    <mergeCell ref="H25:O25"/>
    <mergeCell ref="A29:C29"/>
  </mergeCells>
  <conditionalFormatting sqref="A27:C27">
    <cfRule type="cellIs" dxfId="27" priority="3" operator="lessThan">
      <formula>0.4</formula>
    </cfRule>
  </conditionalFormatting>
  <conditionalFormatting sqref="G27 S27">
    <cfRule type="containsText" dxfId="26" priority="4" operator="containsText" text="YES">
      <formula>NOT(ISERROR(SEARCH("YES",G27)))</formula>
    </cfRule>
  </conditionalFormatting>
  <conditionalFormatting sqref="H27:O27">
    <cfRule type="cellIs" dxfId="25" priority="1" operator="greaterThan">
      <formula>0.5</formula>
    </cfRule>
    <cfRule type="cellIs" dxfId="24" priority="2" operator="lessThan">
      <formula>0.25</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9F1CB-B248-4281-855F-82E29454B346}">
  <dimension ref="A1:U35"/>
  <sheetViews>
    <sheetView workbookViewId="0">
      <selection activeCell="D48" sqref="D48"/>
    </sheetView>
  </sheetViews>
  <sheetFormatPr defaultRowHeight="15" x14ac:dyDescent="0.25"/>
  <cols>
    <col min="1" max="1" width="13.28515625" customWidth="1"/>
    <col min="2" max="2" width="14.28515625" customWidth="1"/>
    <col min="3" max="3" width="14.42578125" customWidth="1"/>
    <col min="4" max="4" width="11.85546875" customWidth="1"/>
    <col min="5" max="5" width="12.7109375" bestFit="1" customWidth="1"/>
    <col min="6" max="6" width="12.7109375" customWidth="1"/>
    <col min="7" max="7" width="30" customWidth="1"/>
    <col min="8" max="8" width="12.28515625" customWidth="1"/>
    <col min="9" max="9" width="13" customWidth="1"/>
    <col min="10" max="10" width="14.42578125" bestFit="1" customWidth="1"/>
    <col min="11" max="11" width="14.85546875" bestFit="1" customWidth="1"/>
    <col min="12" max="13" width="14.42578125" customWidth="1"/>
    <col min="14" max="14" width="12.7109375" bestFit="1" customWidth="1"/>
    <col min="15" max="18" width="12.28515625" bestFit="1" customWidth="1"/>
    <col min="19" max="19" width="30" customWidth="1"/>
    <col min="20" max="22" width="12.28515625" customWidth="1"/>
    <col min="23" max="23" width="14.5703125" customWidth="1"/>
    <col min="24" max="24" width="27.42578125" customWidth="1"/>
    <col min="25" max="25" width="26.42578125" customWidth="1"/>
  </cols>
  <sheetData>
    <row r="1" spans="1:13" ht="21" x14ac:dyDescent="0.35">
      <c r="A1" s="1" t="s">
        <v>43</v>
      </c>
      <c r="F1" s="47"/>
    </row>
    <row r="2" spans="1:13" ht="15" customHeight="1" x14ac:dyDescent="0.25">
      <c r="A2" s="49" t="s">
        <v>2</v>
      </c>
      <c r="B2" s="49"/>
      <c r="C2" s="49"/>
      <c r="D2" s="49"/>
      <c r="E2" s="49"/>
      <c r="F2" s="49"/>
      <c r="G2" s="49"/>
      <c r="H2" s="49"/>
      <c r="I2" s="49"/>
      <c r="J2" s="49"/>
      <c r="K2" s="49"/>
      <c r="L2" s="49"/>
      <c r="M2" s="49"/>
    </row>
    <row r="3" spans="1:13" x14ac:dyDescent="0.25">
      <c r="A3" s="50" t="s">
        <v>47</v>
      </c>
      <c r="B3" s="50"/>
      <c r="C3" s="50"/>
      <c r="D3" s="50"/>
      <c r="E3" s="50"/>
      <c r="F3" s="50"/>
      <c r="G3" s="50"/>
      <c r="H3" s="50"/>
      <c r="I3" s="50"/>
      <c r="J3" s="50"/>
      <c r="K3" s="50"/>
      <c r="L3" s="50"/>
      <c r="M3" s="50"/>
    </row>
    <row r="4" spans="1:13" ht="7.5" customHeight="1" x14ac:dyDescent="0.25">
      <c r="A4" s="51" t="s">
        <v>48</v>
      </c>
      <c r="B4" s="51"/>
      <c r="C4" s="51"/>
      <c r="D4" s="51"/>
      <c r="E4" s="51"/>
      <c r="F4" s="51"/>
      <c r="G4" s="51"/>
      <c r="H4" s="51"/>
      <c r="I4" s="51"/>
      <c r="J4" s="51"/>
      <c r="K4" s="51"/>
      <c r="L4" s="51"/>
      <c r="M4" s="51"/>
    </row>
    <row r="5" spans="1:13" ht="21" customHeight="1" x14ac:dyDescent="0.25">
      <c r="A5" s="51"/>
      <c r="B5" s="51"/>
      <c r="C5" s="51"/>
      <c r="D5" s="51"/>
      <c r="E5" s="51"/>
      <c r="F5" s="51"/>
      <c r="G5" s="51"/>
      <c r="H5" s="51"/>
      <c r="I5" s="51"/>
      <c r="J5" s="51"/>
      <c r="K5" s="51"/>
      <c r="L5" s="51"/>
      <c r="M5" s="51"/>
    </row>
    <row r="6" spans="1:13" x14ac:dyDescent="0.25">
      <c r="A6" s="51"/>
      <c r="B6" s="51"/>
      <c r="C6" s="51"/>
      <c r="D6" s="51"/>
      <c r="E6" s="51"/>
      <c r="F6" s="51"/>
      <c r="G6" s="51"/>
      <c r="H6" s="51"/>
      <c r="I6" s="51"/>
      <c r="J6" s="51"/>
      <c r="K6" s="51"/>
      <c r="L6" s="51"/>
      <c r="M6" s="51"/>
    </row>
    <row r="7" spans="1:13" ht="15.75" thickBot="1" x14ac:dyDescent="0.3">
      <c r="A7" s="90"/>
      <c r="B7" s="90"/>
      <c r="C7" s="90"/>
      <c r="D7" s="90"/>
      <c r="E7" s="90"/>
      <c r="F7" s="90"/>
      <c r="G7" s="90"/>
      <c r="H7" s="90"/>
      <c r="I7" s="90"/>
      <c r="J7" s="90"/>
      <c r="K7" s="90"/>
      <c r="L7" s="90"/>
      <c r="M7" s="90"/>
    </row>
    <row r="8" spans="1:13" x14ac:dyDescent="0.25">
      <c r="A8" s="33" t="s">
        <v>1</v>
      </c>
      <c r="B8" s="2"/>
      <c r="C8" s="2"/>
      <c r="D8" s="2"/>
      <c r="E8" s="2"/>
      <c r="F8" s="2"/>
      <c r="G8" s="2"/>
      <c r="H8" s="2"/>
      <c r="I8" s="2"/>
      <c r="J8" s="2"/>
      <c r="K8" s="2"/>
      <c r="L8" s="2"/>
      <c r="M8" s="3"/>
    </row>
    <row r="9" spans="1:13" x14ac:dyDescent="0.25">
      <c r="A9" s="4" t="s">
        <v>5</v>
      </c>
      <c r="M9" s="5"/>
    </row>
    <row r="10" spans="1:13" x14ac:dyDescent="0.25">
      <c r="A10" s="4" t="s">
        <v>6</v>
      </c>
      <c r="M10" s="5"/>
    </row>
    <row r="11" spans="1:13" x14ac:dyDescent="0.25">
      <c r="A11" s="4" t="s">
        <v>7</v>
      </c>
      <c r="M11" s="5"/>
    </row>
    <row r="12" spans="1:13" x14ac:dyDescent="0.25">
      <c r="A12" s="4"/>
      <c r="M12" s="5"/>
    </row>
    <row r="13" spans="1:13" ht="30" customHeight="1" x14ac:dyDescent="0.3">
      <c r="A13" s="52" t="s">
        <v>8</v>
      </c>
      <c r="B13" s="53"/>
      <c r="C13" s="53"/>
      <c r="D13" s="53"/>
      <c r="E13" s="53"/>
      <c r="F13" s="53"/>
      <c r="G13" s="53"/>
      <c r="H13" s="53"/>
      <c r="I13" s="53"/>
      <c r="J13" s="53"/>
      <c r="K13" s="53"/>
      <c r="L13" s="53"/>
      <c r="M13" s="54"/>
    </row>
    <row r="14" spans="1:13" x14ac:dyDescent="0.25">
      <c r="A14" s="4" t="s">
        <v>9</v>
      </c>
      <c r="H14" t="s">
        <v>41</v>
      </c>
      <c r="M14" s="5"/>
    </row>
    <row r="15" spans="1:13" x14ac:dyDescent="0.25">
      <c r="A15" s="4"/>
      <c r="B15" t="s">
        <v>11</v>
      </c>
      <c r="H15" t="s">
        <v>12</v>
      </c>
      <c r="M15" s="5"/>
    </row>
    <row r="16" spans="1:13" x14ac:dyDescent="0.25">
      <c r="A16" s="4"/>
      <c r="M16" s="5"/>
    </row>
    <row r="17" spans="1:21" x14ac:dyDescent="0.25">
      <c r="A17" s="4"/>
      <c r="M17" s="5"/>
    </row>
    <row r="18" spans="1:21" x14ac:dyDescent="0.25">
      <c r="A18" s="4"/>
      <c r="M18" s="5"/>
    </row>
    <row r="19" spans="1:21" ht="15.75" thickBot="1" x14ac:dyDescent="0.3">
      <c r="A19" s="6"/>
      <c r="B19" s="7"/>
      <c r="C19" s="7"/>
      <c r="D19" s="7"/>
      <c r="E19" s="7"/>
      <c r="F19" s="7"/>
      <c r="G19" s="7"/>
      <c r="H19" s="7"/>
      <c r="I19" s="7"/>
      <c r="J19" s="7"/>
      <c r="K19" s="7"/>
      <c r="L19" s="7"/>
      <c r="M19" s="8"/>
    </row>
    <row r="20" spans="1:21" ht="15.75" thickBot="1" x14ac:dyDescent="0.3"/>
    <row r="21" spans="1:21" ht="21.75" thickBot="1" x14ac:dyDescent="0.4">
      <c r="A21" s="9" t="s">
        <v>13</v>
      </c>
      <c r="B21" s="10"/>
      <c r="C21" s="10"/>
      <c r="D21" s="10"/>
      <c r="E21" s="55"/>
      <c r="F21" s="56"/>
      <c r="G21" s="57"/>
      <c r="I21" s="58" t="s">
        <v>42</v>
      </c>
      <c r="J21" s="59"/>
      <c r="K21" s="60"/>
      <c r="L21" s="64"/>
    </row>
    <row r="22" spans="1:21" ht="21.75" thickBot="1" x14ac:dyDescent="0.4">
      <c r="A22" s="9" t="s">
        <v>15</v>
      </c>
      <c r="B22" s="10"/>
      <c r="C22" s="10"/>
      <c r="D22" s="10"/>
      <c r="E22" s="55" t="s">
        <v>16</v>
      </c>
      <c r="F22" s="56"/>
      <c r="G22" s="57"/>
      <c r="I22" s="61"/>
      <c r="J22" s="62"/>
      <c r="K22" s="63"/>
      <c r="L22" s="65"/>
    </row>
    <row r="23" spans="1:21" ht="21.75" thickBot="1" x14ac:dyDescent="0.4">
      <c r="A23" s="9" t="s">
        <v>17</v>
      </c>
      <c r="B23" s="10"/>
      <c r="C23" s="10"/>
      <c r="D23" s="10"/>
      <c r="E23" s="55" t="s">
        <v>18</v>
      </c>
      <c r="F23" s="56"/>
      <c r="G23" s="57"/>
      <c r="I23" s="69" t="s">
        <v>19</v>
      </c>
      <c r="J23" s="70"/>
      <c r="K23" s="71"/>
      <c r="L23" s="11"/>
    </row>
    <row r="24" spans="1:21" ht="15.75" thickBot="1" x14ac:dyDescent="0.3"/>
    <row r="25" spans="1:21" ht="15.75" customHeight="1" x14ac:dyDescent="0.25">
      <c r="A25" s="72" t="s">
        <v>20</v>
      </c>
      <c r="B25" s="73"/>
      <c r="C25" s="74"/>
      <c r="D25" s="36" t="s">
        <v>21</v>
      </c>
      <c r="E25" s="36" t="s">
        <v>22</v>
      </c>
      <c r="F25" s="36" t="s">
        <v>23</v>
      </c>
      <c r="G25" s="94" t="s">
        <v>24</v>
      </c>
      <c r="H25" s="75" t="s">
        <v>25</v>
      </c>
      <c r="I25" s="76"/>
      <c r="J25" s="76"/>
      <c r="K25" s="76"/>
      <c r="L25" s="76"/>
      <c r="M25" s="76"/>
      <c r="N25" s="76"/>
      <c r="O25" s="77"/>
      <c r="P25" s="38" t="s">
        <v>21</v>
      </c>
      <c r="Q25" s="36" t="s">
        <v>22</v>
      </c>
      <c r="R25" s="39" t="s">
        <v>23</v>
      </c>
      <c r="S25" s="88" t="s">
        <v>24</v>
      </c>
    </row>
    <row r="26" spans="1:21" s="18" customFormat="1" ht="15.75" x14ac:dyDescent="0.25">
      <c r="A26" s="12" t="s">
        <v>26</v>
      </c>
      <c r="B26" s="13" t="s">
        <v>27</v>
      </c>
      <c r="C26" s="14" t="s">
        <v>28</v>
      </c>
      <c r="D26" s="37"/>
      <c r="E26" s="37"/>
      <c r="F26" s="37"/>
      <c r="G26" s="95"/>
      <c r="H26" s="15" t="s">
        <v>26</v>
      </c>
      <c r="I26" s="16" t="s">
        <v>27</v>
      </c>
      <c r="J26" s="16" t="s">
        <v>28</v>
      </c>
      <c r="K26" s="16" t="s">
        <v>29</v>
      </c>
      <c r="L26" s="16" t="s">
        <v>30</v>
      </c>
      <c r="M26" s="16" t="s">
        <v>31</v>
      </c>
      <c r="N26" s="16" t="s">
        <v>32</v>
      </c>
      <c r="O26" s="17" t="s">
        <v>33</v>
      </c>
      <c r="P26" s="41"/>
      <c r="Q26" s="37"/>
      <c r="R26" s="42"/>
      <c r="S26" s="89"/>
    </row>
    <row r="27" spans="1:21" x14ac:dyDescent="0.25">
      <c r="A27" s="19"/>
      <c r="B27" s="32"/>
      <c r="C27" s="32"/>
      <c r="D27" s="20" t="e">
        <f>AVERAGE(A27:C27)</f>
        <v>#DIV/0!</v>
      </c>
      <c r="E27" s="20" t="e">
        <f>D27-(0.2*D27)</f>
        <v>#DIV/0!</v>
      </c>
      <c r="F27" s="20" t="e">
        <f>(0.2*D27)+D27</f>
        <v>#DIV/0!</v>
      </c>
      <c r="G27" s="21" t="e">
        <f>IF(OR(A27&gt;F27,A27&lt;E27,B27&gt;F27,B27&lt;E27,C27&gt;F27,C27&lt;E27),"YES","NO")</f>
        <v>#DIV/0!</v>
      </c>
      <c r="H27" s="25"/>
      <c r="I27" s="26"/>
      <c r="J27" s="26"/>
      <c r="K27" s="26"/>
      <c r="L27" s="26"/>
      <c r="M27" s="26"/>
      <c r="N27" s="26"/>
      <c r="O27" s="27"/>
      <c r="P27" s="22" t="e">
        <f>AVERAGE(H27:O27)</f>
        <v>#DIV/0!</v>
      </c>
      <c r="Q27" s="20" t="e">
        <f t="shared" ref="Q27" si="0">P27-(0.2*P27)</f>
        <v>#DIV/0!</v>
      </c>
      <c r="R27" s="23" t="e">
        <f>(0.2*P27)+P27</f>
        <v>#DIV/0!</v>
      </c>
      <c r="S27" s="24" t="e">
        <f>IF(OR(H27&gt;R27,H27&lt;Q27,I27&gt;R27,I27&lt;Q27,J27&gt;R27,J27&lt;Q27,K27&gt;R27,K27&lt;Q27,L27&gt;R27,L27&lt;Q27,M27&gt;R27,M27&lt;Q27,N27&gt;R27,N27&lt;Q27,O27&gt;R27,O27&lt;Q27),"YES","NO")</f>
        <v>#DIV/0!</v>
      </c>
    </row>
    <row r="29" spans="1:21" ht="105" x14ac:dyDescent="0.25">
      <c r="A29" s="78" t="s">
        <v>44</v>
      </c>
      <c r="B29" s="78"/>
      <c r="C29" s="78"/>
      <c r="D29" s="44"/>
      <c r="E29" s="44"/>
      <c r="F29" s="44"/>
      <c r="G29" s="44" t="s">
        <v>45</v>
      </c>
      <c r="H29" s="78" t="s">
        <v>44</v>
      </c>
      <c r="I29" s="78"/>
      <c r="J29" s="78"/>
      <c r="K29" s="78"/>
      <c r="L29" s="78"/>
      <c r="M29" s="78"/>
      <c r="N29" s="78"/>
      <c r="O29" s="78"/>
      <c r="P29" s="44"/>
      <c r="Q29" s="44"/>
      <c r="R29" s="44"/>
      <c r="S29" s="44" t="s">
        <v>45</v>
      </c>
      <c r="T29" s="44"/>
      <c r="U29" s="44"/>
    </row>
    <row r="30" spans="1:21" ht="15.75" thickBot="1" x14ac:dyDescent="0.3"/>
    <row r="31" spans="1:21" ht="19.5" thickBot="1" x14ac:dyDescent="0.35">
      <c r="B31" s="28" t="s">
        <v>36</v>
      </c>
      <c r="C31" s="28"/>
      <c r="D31" s="28"/>
      <c r="F31" s="91"/>
      <c r="G31" s="92"/>
      <c r="H31" s="92"/>
      <c r="I31" s="93"/>
      <c r="J31" s="48"/>
      <c r="K31" s="48"/>
      <c r="L31" s="48"/>
      <c r="M31" s="48"/>
    </row>
    <row r="32" spans="1:21" ht="15" customHeight="1" thickBot="1" x14ac:dyDescent="0.3">
      <c r="B32" s="79" t="s">
        <v>46</v>
      </c>
      <c r="C32" s="80"/>
      <c r="D32" s="80"/>
      <c r="E32" s="81"/>
      <c r="F32" s="82"/>
      <c r="G32" s="83"/>
      <c r="H32" s="83"/>
      <c r="I32" s="84"/>
      <c r="J32" s="48"/>
      <c r="K32" s="48"/>
      <c r="L32" s="48"/>
      <c r="M32" s="48"/>
    </row>
    <row r="33" spans="2:13" ht="15.75" thickBot="1" x14ac:dyDescent="0.3">
      <c r="B33" s="79" t="s">
        <v>38</v>
      </c>
      <c r="C33" s="80"/>
      <c r="D33" s="80"/>
      <c r="E33" s="80"/>
      <c r="F33" s="82"/>
      <c r="G33" s="83"/>
      <c r="H33" s="83"/>
      <c r="I33" s="84"/>
      <c r="J33" s="48"/>
      <c r="K33" s="48"/>
      <c r="L33" s="48"/>
      <c r="M33" s="48"/>
    </row>
    <row r="34" spans="2:13" ht="15.75" thickBot="1" x14ac:dyDescent="0.3">
      <c r="B34" s="79" t="s">
        <v>39</v>
      </c>
      <c r="C34" s="80"/>
      <c r="D34" s="80"/>
      <c r="E34" s="80"/>
      <c r="F34" s="82"/>
      <c r="G34" s="83"/>
      <c r="H34" s="83"/>
      <c r="I34" s="84"/>
      <c r="J34" s="48"/>
      <c r="K34" s="48"/>
      <c r="L34" s="48"/>
      <c r="M34" s="48"/>
    </row>
    <row r="35" spans="2:13" ht="15.75" thickBot="1" x14ac:dyDescent="0.3">
      <c r="B35" s="79" t="s">
        <v>40</v>
      </c>
      <c r="C35" s="80"/>
      <c r="D35" s="80"/>
      <c r="E35" s="80"/>
      <c r="F35" s="82"/>
      <c r="G35" s="83"/>
      <c r="H35" s="83"/>
      <c r="I35" s="84"/>
      <c r="J35" s="48"/>
      <c r="K35" s="48"/>
      <c r="L35" s="48"/>
      <c r="M35" s="48"/>
    </row>
  </sheetData>
  <mergeCells count="25">
    <mergeCell ref="H29:O29"/>
    <mergeCell ref="G25:G26"/>
    <mergeCell ref="A2:M2"/>
    <mergeCell ref="A3:M3"/>
    <mergeCell ref="A13:M13"/>
    <mergeCell ref="E21:G21"/>
    <mergeCell ref="I21:K22"/>
    <mergeCell ref="L21:L22"/>
    <mergeCell ref="E22:G22"/>
    <mergeCell ref="S25:S26"/>
    <mergeCell ref="A4:M7"/>
    <mergeCell ref="B35:E35"/>
    <mergeCell ref="F35:I35"/>
    <mergeCell ref="F31:I31"/>
    <mergeCell ref="B32:E32"/>
    <mergeCell ref="F32:I32"/>
    <mergeCell ref="B33:E33"/>
    <mergeCell ref="F33:I33"/>
    <mergeCell ref="B34:E34"/>
    <mergeCell ref="F34:I34"/>
    <mergeCell ref="E23:G23"/>
    <mergeCell ref="I23:K23"/>
    <mergeCell ref="A25:C25"/>
    <mergeCell ref="H25:O25"/>
    <mergeCell ref="A29:C29"/>
  </mergeCells>
  <conditionalFormatting sqref="A27:C27">
    <cfRule type="cellIs" dxfId="23" priority="3" operator="lessThan">
      <formula>0.4</formula>
    </cfRule>
  </conditionalFormatting>
  <conditionalFormatting sqref="G27 S27">
    <cfRule type="containsText" dxfId="22" priority="4" operator="containsText" text="YES">
      <formula>NOT(ISERROR(SEARCH("YES",G27)))</formula>
    </cfRule>
  </conditionalFormatting>
  <conditionalFormatting sqref="H27:O27">
    <cfRule type="cellIs" dxfId="21" priority="1" operator="greaterThan">
      <formula>0.5</formula>
    </cfRule>
    <cfRule type="cellIs" dxfId="20" priority="2" operator="lessThan">
      <formula>0.25</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E2146-DDBD-4502-938B-4B2359BCE8AF}">
  <dimension ref="A1:U35"/>
  <sheetViews>
    <sheetView workbookViewId="0">
      <selection activeCell="D47" sqref="D47"/>
    </sheetView>
  </sheetViews>
  <sheetFormatPr defaultRowHeight="15" x14ac:dyDescent="0.25"/>
  <cols>
    <col min="1" max="1" width="13.28515625" customWidth="1"/>
    <col min="2" max="2" width="14.28515625" customWidth="1"/>
    <col min="3" max="3" width="14.42578125" customWidth="1"/>
    <col min="4" max="4" width="11.85546875" customWidth="1"/>
    <col min="5" max="5" width="12.7109375" bestFit="1" customWidth="1"/>
    <col min="6" max="6" width="12.7109375" customWidth="1"/>
    <col min="7" max="7" width="30" customWidth="1"/>
    <col min="8" max="8" width="12.28515625" customWidth="1"/>
    <col min="9" max="9" width="13" customWidth="1"/>
    <col min="10" max="10" width="14.42578125" bestFit="1" customWidth="1"/>
    <col min="11" max="11" width="14.85546875" bestFit="1" customWidth="1"/>
    <col min="12" max="13" width="14.42578125" customWidth="1"/>
    <col min="14" max="14" width="12.7109375" bestFit="1" customWidth="1"/>
    <col min="15" max="18" width="12.28515625" bestFit="1" customWidth="1"/>
    <col min="19" max="19" width="30" customWidth="1"/>
    <col min="20" max="22" width="12.28515625" customWidth="1"/>
    <col min="23" max="23" width="14.5703125" customWidth="1"/>
    <col min="24" max="24" width="27.42578125" customWidth="1"/>
    <col min="25" max="25" width="26.42578125" customWidth="1"/>
  </cols>
  <sheetData>
    <row r="1" spans="1:13" ht="21" x14ac:dyDescent="0.35">
      <c r="A1" s="1" t="s">
        <v>43</v>
      </c>
      <c r="F1" s="47"/>
    </row>
    <row r="2" spans="1:13" ht="15" customHeight="1" x14ac:dyDescent="0.25">
      <c r="A2" s="49" t="s">
        <v>2</v>
      </c>
      <c r="B2" s="49"/>
      <c r="C2" s="49"/>
      <c r="D2" s="49"/>
      <c r="E2" s="49"/>
      <c r="F2" s="49"/>
      <c r="G2" s="49"/>
      <c r="H2" s="49"/>
      <c r="I2" s="49"/>
      <c r="J2" s="49"/>
      <c r="K2" s="49"/>
      <c r="L2" s="49"/>
      <c r="M2" s="49"/>
    </row>
    <row r="3" spans="1:13" x14ac:dyDescent="0.25">
      <c r="A3" s="50" t="s">
        <v>47</v>
      </c>
      <c r="B3" s="50"/>
      <c r="C3" s="50"/>
      <c r="D3" s="50"/>
      <c r="E3" s="50"/>
      <c r="F3" s="50"/>
      <c r="G3" s="50"/>
      <c r="H3" s="50"/>
      <c r="I3" s="50"/>
      <c r="J3" s="50"/>
      <c r="K3" s="50"/>
      <c r="L3" s="50"/>
      <c r="M3" s="50"/>
    </row>
    <row r="4" spans="1:13" ht="7.5" customHeight="1" x14ac:dyDescent="0.25">
      <c r="A4" s="51" t="s">
        <v>48</v>
      </c>
      <c r="B4" s="51"/>
      <c r="C4" s="51"/>
      <c r="D4" s="51"/>
      <c r="E4" s="51"/>
      <c r="F4" s="51"/>
      <c r="G4" s="51"/>
      <c r="H4" s="51"/>
      <c r="I4" s="51"/>
      <c r="J4" s="51"/>
      <c r="K4" s="51"/>
      <c r="L4" s="51"/>
      <c r="M4" s="51"/>
    </row>
    <row r="5" spans="1:13" ht="21" customHeight="1" x14ac:dyDescent="0.25">
      <c r="A5" s="51"/>
      <c r="B5" s="51"/>
      <c r="C5" s="51"/>
      <c r="D5" s="51"/>
      <c r="E5" s="51"/>
      <c r="F5" s="51"/>
      <c r="G5" s="51"/>
      <c r="H5" s="51"/>
      <c r="I5" s="51"/>
      <c r="J5" s="51"/>
      <c r="K5" s="51"/>
      <c r="L5" s="51"/>
      <c r="M5" s="51"/>
    </row>
    <row r="6" spans="1:13" x14ac:dyDescent="0.25">
      <c r="A6" s="51"/>
      <c r="B6" s="51"/>
      <c r="C6" s="51"/>
      <c r="D6" s="51"/>
      <c r="E6" s="51"/>
      <c r="F6" s="51"/>
      <c r="G6" s="51"/>
      <c r="H6" s="51"/>
      <c r="I6" s="51"/>
      <c r="J6" s="51"/>
      <c r="K6" s="51"/>
      <c r="L6" s="51"/>
      <c r="M6" s="51"/>
    </row>
    <row r="7" spans="1:13" ht="15.75" thickBot="1" x14ac:dyDescent="0.3">
      <c r="A7" s="90"/>
      <c r="B7" s="90"/>
      <c r="C7" s="90"/>
      <c r="D7" s="90"/>
      <c r="E7" s="90"/>
      <c r="F7" s="90"/>
      <c r="G7" s="90"/>
      <c r="H7" s="90"/>
      <c r="I7" s="90"/>
      <c r="J7" s="90"/>
      <c r="K7" s="90"/>
      <c r="L7" s="90"/>
      <c r="M7" s="90"/>
    </row>
    <row r="8" spans="1:13" x14ac:dyDescent="0.25">
      <c r="A8" s="33" t="s">
        <v>1</v>
      </c>
      <c r="B8" s="2"/>
      <c r="C8" s="2"/>
      <c r="D8" s="2"/>
      <c r="E8" s="2"/>
      <c r="F8" s="2"/>
      <c r="G8" s="2"/>
      <c r="H8" s="2"/>
      <c r="I8" s="2"/>
      <c r="J8" s="2"/>
      <c r="K8" s="2"/>
      <c r="L8" s="2"/>
      <c r="M8" s="3"/>
    </row>
    <row r="9" spans="1:13" x14ac:dyDescent="0.25">
      <c r="A9" s="4" t="s">
        <v>5</v>
      </c>
      <c r="M9" s="5"/>
    </row>
    <row r="10" spans="1:13" x14ac:dyDescent="0.25">
      <c r="A10" s="4" t="s">
        <v>6</v>
      </c>
      <c r="M10" s="5"/>
    </row>
    <row r="11" spans="1:13" x14ac:dyDescent="0.25">
      <c r="A11" s="4" t="s">
        <v>7</v>
      </c>
      <c r="M11" s="5"/>
    </row>
    <row r="12" spans="1:13" x14ac:dyDescent="0.25">
      <c r="A12" s="4"/>
      <c r="M12" s="5"/>
    </row>
    <row r="13" spans="1:13" ht="30" customHeight="1" x14ac:dyDescent="0.3">
      <c r="A13" s="52" t="s">
        <v>8</v>
      </c>
      <c r="B13" s="53"/>
      <c r="C13" s="53"/>
      <c r="D13" s="53"/>
      <c r="E13" s="53"/>
      <c r="F13" s="53"/>
      <c r="G13" s="53"/>
      <c r="H13" s="53"/>
      <c r="I13" s="53"/>
      <c r="J13" s="53"/>
      <c r="K13" s="53"/>
      <c r="L13" s="53"/>
      <c r="M13" s="54"/>
    </row>
    <row r="14" spans="1:13" x14ac:dyDescent="0.25">
      <c r="A14" s="4" t="s">
        <v>9</v>
      </c>
      <c r="H14" t="s">
        <v>41</v>
      </c>
      <c r="M14" s="5"/>
    </row>
    <row r="15" spans="1:13" x14ac:dyDescent="0.25">
      <c r="A15" s="4"/>
      <c r="B15" t="s">
        <v>11</v>
      </c>
      <c r="H15" t="s">
        <v>12</v>
      </c>
      <c r="M15" s="5"/>
    </row>
    <row r="16" spans="1:13" x14ac:dyDescent="0.25">
      <c r="A16" s="4"/>
      <c r="M16" s="5"/>
    </row>
    <row r="17" spans="1:21" x14ac:dyDescent="0.25">
      <c r="A17" s="4"/>
      <c r="M17" s="5"/>
    </row>
    <row r="18" spans="1:21" x14ac:dyDescent="0.25">
      <c r="A18" s="4"/>
      <c r="M18" s="5"/>
    </row>
    <row r="19" spans="1:21" ht="15.75" thickBot="1" x14ac:dyDescent="0.3">
      <c r="A19" s="6"/>
      <c r="B19" s="7"/>
      <c r="C19" s="7"/>
      <c r="D19" s="7"/>
      <c r="E19" s="7"/>
      <c r="F19" s="7"/>
      <c r="G19" s="7"/>
      <c r="H19" s="7"/>
      <c r="I19" s="7"/>
      <c r="J19" s="7"/>
      <c r="K19" s="7"/>
      <c r="L19" s="7"/>
      <c r="M19" s="8"/>
    </row>
    <row r="20" spans="1:21" ht="15.75" thickBot="1" x14ac:dyDescent="0.3"/>
    <row r="21" spans="1:21" ht="21.75" thickBot="1" x14ac:dyDescent="0.4">
      <c r="A21" s="9" t="s">
        <v>13</v>
      </c>
      <c r="B21" s="10"/>
      <c r="C21" s="10"/>
      <c r="D21" s="10"/>
      <c r="E21" s="55"/>
      <c r="F21" s="56"/>
      <c r="G21" s="57"/>
      <c r="I21" s="58" t="s">
        <v>42</v>
      </c>
      <c r="J21" s="59"/>
      <c r="K21" s="60"/>
      <c r="L21" s="64"/>
    </row>
    <row r="22" spans="1:21" ht="21.75" thickBot="1" x14ac:dyDescent="0.4">
      <c r="A22" s="9" t="s">
        <v>15</v>
      </c>
      <c r="B22" s="10"/>
      <c r="C22" s="10"/>
      <c r="D22" s="10"/>
      <c r="E22" s="55" t="s">
        <v>16</v>
      </c>
      <c r="F22" s="56"/>
      <c r="G22" s="57"/>
      <c r="I22" s="61"/>
      <c r="J22" s="62"/>
      <c r="K22" s="63"/>
      <c r="L22" s="65"/>
    </row>
    <row r="23" spans="1:21" ht="21.75" thickBot="1" x14ac:dyDescent="0.4">
      <c r="A23" s="9" t="s">
        <v>17</v>
      </c>
      <c r="B23" s="10"/>
      <c r="C23" s="10"/>
      <c r="D23" s="10"/>
      <c r="E23" s="55" t="s">
        <v>18</v>
      </c>
      <c r="F23" s="56"/>
      <c r="G23" s="57"/>
      <c r="I23" s="69" t="s">
        <v>19</v>
      </c>
      <c r="J23" s="70"/>
      <c r="K23" s="71"/>
      <c r="L23" s="11"/>
    </row>
    <row r="24" spans="1:21" ht="15.75" thickBot="1" x14ac:dyDescent="0.3"/>
    <row r="25" spans="1:21" ht="15.75" customHeight="1" x14ac:dyDescent="0.25">
      <c r="A25" s="72" t="s">
        <v>20</v>
      </c>
      <c r="B25" s="73"/>
      <c r="C25" s="74"/>
      <c r="D25" s="36" t="s">
        <v>21</v>
      </c>
      <c r="E25" s="36" t="s">
        <v>22</v>
      </c>
      <c r="F25" s="36" t="s">
        <v>23</v>
      </c>
      <c r="G25" s="94" t="s">
        <v>24</v>
      </c>
      <c r="H25" s="75" t="s">
        <v>25</v>
      </c>
      <c r="I25" s="76"/>
      <c r="J25" s="76"/>
      <c r="K25" s="76"/>
      <c r="L25" s="76"/>
      <c r="M25" s="76"/>
      <c r="N25" s="76"/>
      <c r="O25" s="77"/>
      <c r="P25" s="38" t="s">
        <v>21</v>
      </c>
      <c r="Q25" s="36" t="s">
        <v>22</v>
      </c>
      <c r="R25" s="39" t="s">
        <v>23</v>
      </c>
      <c r="S25" s="88" t="s">
        <v>24</v>
      </c>
    </row>
    <row r="26" spans="1:21" s="18" customFormat="1" ht="15.75" x14ac:dyDescent="0.25">
      <c r="A26" s="12" t="s">
        <v>26</v>
      </c>
      <c r="B26" s="13" t="s">
        <v>27</v>
      </c>
      <c r="C26" s="14" t="s">
        <v>28</v>
      </c>
      <c r="D26" s="37"/>
      <c r="E26" s="37"/>
      <c r="F26" s="37"/>
      <c r="G26" s="95"/>
      <c r="H26" s="15" t="s">
        <v>26</v>
      </c>
      <c r="I26" s="16" t="s">
        <v>27</v>
      </c>
      <c r="J26" s="16" t="s">
        <v>28</v>
      </c>
      <c r="K26" s="16" t="s">
        <v>29</v>
      </c>
      <c r="L26" s="16" t="s">
        <v>30</v>
      </c>
      <c r="M26" s="16" t="s">
        <v>31</v>
      </c>
      <c r="N26" s="16" t="s">
        <v>32</v>
      </c>
      <c r="O26" s="17" t="s">
        <v>33</v>
      </c>
      <c r="P26" s="41"/>
      <c r="Q26" s="37"/>
      <c r="R26" s="42"/>
      <c r="S26" s="89"/>
    </row>
    <row r="27" spans="1:21" x14ac:dyDescent="0.25">
      <c r="A27" s="19"/>
      <c r="B27" s="32"/>
      <c r="C27" s="32"/>
      <c r="D27" s="20" t="e">
        <f>AVERAGE(A27:C27)</f>
        <v>#DIV/0!</v>
      </c>
      <c r="E27" s="20" t="e">
        <f>D27-(0.2*D27)</f>
        <v>#DIV/0!</v>
      </c>
      <c r="F27" s="20" t="e">
        <f>(0.2*D27)+D27</f>
        <v>#DIV/0!</v>
      </c>
      <c r="G27" s="21" t="e">
        <f>IF(OR(A27&gt;F27,A27&lt;E27,B27&gt;F27,B27&lt;E27,C27&gt;F27,C27&lt;E27),"YES","NO")</f>
        <v>#DIV/0!</v>
      </c>
      <c r="H27" s="25"/>
      <c r="I27" s="26"/>
      <c r="J27" s="26"/>
      <c r="K27" s="26"/>
      <c r="L27" s="26"/>
      <c r="M27" s="26"/>
      <c r="N27" s="26"/>
      <c r="O27" s="27"/>
      <c r="P27" s="22" t="e">
        <f>AVERAGE(H27:O27)</f>
        <v>#DIV/0!</v>
      </c>
      <c r="Q27" s="20" t="e">
        <f t="shared" ref="Q27" si="0">P27-(0.2*P27)</f>
        <v>#DIV/0!</v>
      </c>
      <c r="R27" s="23" t="e">
        <f>(0.2*P27)+P27</f>
        <v>#DIV/0!</v>
      </c>
      <c r="S27" s="24" t="e">
        <f>IF(OR(H27&gt;R27,H27&lt;Q27,I27&gt;R27,I27&lt;Q27,J27&gt;R27,J27&lt;Q27,K27&gt;R27,K27&lt;Q27,L27&gt;R27,L27&lt;Q27,M27&gt;R27,M27&lt;Q27,N27&gt;R27,N27&lt;Q27,O27&gt;R27,O27&lt;Q27),"YES","NO")</f>
        <v>#DIV/0!</v>
      </c>
    </row>
    <row r="29" spans="1:21" ht="105" x14ac:dyDescent="0.25">
      <c r="A29" s="78" t="s">
        <v>44</v>
      </c>
      <c r="B29" s="78"/>
      <c r="C29" s="78"/>
      <c r="D29" s="44"/>
      <c r="E29" s="44"/>
      <c r="F29" s="44"/>
      <c r="G29" s="44" t="s">
        <v>45</v>
      </c>
      <c r="H29" s="78" t="s">
        <v>44</v>
      </c>
      <c r="I29" s="78"/>
      <c r="J29" s="78"/>
      <c r="K29" s="78"/>
      <c r="L29" s="78"/>
      <c r="M29" s="78"/>
      <c r="N29" s="78"/>
      <c r="O29" s="78"/>
      <c r="P29" s="44"/>
      <c r="Q29" s="44"/>
      <c r="R29" s="44"/>
      <c r="S29" s="44" t="s">
        <v>45</v>
      </c>
      <c r="T29" s="44"/>
      <c r="U29" s="44"/>
    </row>
    <row r="30" spans="1:21" ht="15.75" thickBot="1" x14ac:dyDescent="0.3"/>
    <row r="31" spans="1:21" ht="19.5" thickBot="1" x14ac:dyDescent="0.35">
      <c r="B31" s="28" t="s">
        <v>36</v>
      </c>
      <c r="C31" s="28"/>
      <c r="D31" s="28"/>
      <c r="F31" s="91"/>
      <c r="G31" s="92"/>
      <c r="H31" s="92"/>
      <c r="I31" s="93"/>
      <c r="J31" s="48"/>
      <c r="K31" s="48"/>
      <c r="L31" s="48"/>
      <c r="M31" s="48"/>
    </row>
    <row r="32" spans="1:21" ht="15" customHeight="1" thickBot="1" x14ac:dyDescent="0.3">
      <c r="B32" s="79" t="s">
        <v>46</v>
      </c>
      <c r="C32" s="80"/>
      <c r="D32" s="80"/>
      <c r="E32" s="81"/>
      <c r="F32" s="82"/>
      <c r="G32" s="83"/>
      <c r="H32" s="83"/>
      <c r="I32" s="84"/>
      <c r="J32" s="48"/>
      <c r="K32" s="48"/>
      <c r="L32" s="48"/>
      <c r="M32" s="48"/>
    </row>
    <row r="33" spans="2:13" ht="15.75" thickBot="1" x14ac:dyDescent="0.3">
      <c r="B33" s="79" t="s">
        <v>38</v>
      </c>
      <c r="C33" s="80"/>
      <c r="D33" s="80"/>
      <c r="E33" s="80"/>
      <c r="F33" s="82"/>
      <c r="G33" s="83"/>
      <c r="H33" s="83"/>
      <c r="I33" s="84"/>
      <c r="J33" s="48"/>
      <c r="K33" s="48"/>
      <c r="L33" s="48"/>
      <c r="M33" s="48"/>
    </row>
    <row r="34" spans="2:13" ht="15.75" thickBot="1" x14ac:dyDescent="0.3">
      <c r="B34" s="79" t="s">
        <v>39</v>
      </c>
      <c r="C34" s="80"/>
      <c r="D34" s="80"/>
      <c r="E34" s="80"/>
      <c r="F34" s="82"/>
      <c r="G34" s="83"/>
      <c r="H34" s="83"/>
      <c r="I34" s="84"/>
      <c r="J34" s="48"/>
      <c r="K34" s="48"/>
      <c r="L34" s="48"/>
      <c r="M34" s="48"/>
    </row>
    <row r="35" spans="2:13" ht="15.75" thickBot="1" x14ac:dyDescent="0.3">
      <c r="B35" s="79" t="s">
        <v>40</v>
      </c>
      <c r="C35" s="80"/>
      <c r="D35" s="80"/>
      <c r="E35" s="80"/>
      <c r="F35" s="82"/>
      <c r="G35" s="83"/>
      <c r="H35" s="83"/>
      <c r="I35" s="84"/>
      <c r="J35" s="48"/>
      <c r="K35" s="48"/>
      <c r="L35" s="48"/>
      <c r="M35" s="48"/>
    </row>
  </sheetData>
  <mergeCells count="25">
    <mergeCell ref="H29:O29"/>
    <mergeCell ref="G25:G26"/>
    <mergeCell ref="A2:M2"/>
    <mergeCell ref="A3:M3"/>
    <mergeCell ref="A13:M13"/>
    <mergeCell ref="E21:G21"/>
    <mergeCell ref="I21:K22"/>
    <mergeCell ref="L21:L22"/>
    <mergeCell ref="E22:G22"/>
    <mergeCell ref="S25:S26"/>
    <mergeCell ref="A4:M7"/>
    <mergeCell ref="B35:E35"/>
    <mergeCell ref="F35:I35"/>
    <mergeCell ref="F31:I31"/>
    <mergeCell ref="B32:E32"/>
    <mergeCell ref="F32:I32"/>
    <mergeCell ref="B33:E33"/>
    <mergeCell ref="F33:I33"/>
    <mergeCell ref="B34:E34"/>
    <mergeCell ref="F34:I34"/>
    <mergeCell ref="E23:G23"/>
    <mergeCell ref="I23:K23"/>
    <mergeCell ref="A25:C25"/>
    <mergeCell ref="H25:O25"/>
    <mergeCell ref="A29:C29"/>
  </mergeCells>
  <conditionalFormatting sqref="A27:C27">
    <cfRule type="cellIs" dxfId="19" priority="3" operator="lessThan">
      <formula>0.4</formula>
    </cfRule>
  </conditionalFormatting>
  <conditionalFormatting sqref="G27 S27">
    <cfRule type="containsText" dxfId="18" priority="4" operator="containsText" text="YES">
      <formula>NOT(ISERROR(SEARCH("YES",G27)))</formula>
    </cfRule>
  </conditionalFormatting>
  <conditionalFormatting sqref="H27:O27">
    <cfRule type="cellIs" dxfId="17" priority="1" operator="greaterThan">
      <formula>0.5</formula>
    </cfRule>
    <cfRule type="cellIs" dxfId="16" priority="2" operator="lessThan">
      <formula>0.25</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544C6-8B9C-4B10-A9E7-66E98DF84BC6}">
  <dimension ref="A1:U35"/>
  <sheetViews>
    <sheetView workbookViewId="0">
      <selection activeCell="E47" sqref="E47"/>
    </sheetView>
  </sheetViews>
  <sheetFormatPr defaultRowHeight="15" x14ac:dyDescent="0.25"/>
  <cols>
    <col min="1" max="1" width="13.28515625" customWidth="1"/>
    <col min="2" max="2" width="14.28515625" customWidth="1"/>
    <col min="3" max="3" width="14.42578125" customWidth="1"/>
    <col min="4" max="4" width="11.85546875" customWidth="1"/>
    <col min="5" max="5" width="12.7109375" bestFit="1" customWidth="1"/>
    <col min="6" max="6" width="12.7109375" customWidth="1"/>
    <col min="7" max="7" width="30" customWidth="1"/>
    <col min="8" max="8" width="12.28515625" customWidth="1"/>
    <col min="9" max="9" width="13" customWidth="1"/>
    <col min="10" max="10" width="14.42578125" bestFit="1" customWidth="1"/>
    <col min="11" max="11" width="14.85546875" bestFit="1" customWidth="1"/>
    <col min="12" max="13" width="14.42578125" customWidth="1"/>
    <col min="14" max="14" width="12.7109375" bestFit="1" customWidth="1"/>
    <col min="15" max="18" width="12.28515625" bestFit="1" customWidth="1"/>
    <col min="19" max="19" width="30" customWidth="1"/>
    <col min="20" max="22" width="12.28515625" customWidth="1"/>
    <col min="23" max="23" width="14.5703125" customWidth="1"/>
    <col min="24" max="24" width="27.42578125" customWidth="1"/>
    <col min="25" max="25" width="26.42578125" customWidth="1"/>
  </cols>
  <sheetData>
    <row r="1" spans="1:13" ht="21" x14ac:dyDescent="0.35">
      <c r="A1" s="1" t="s">
        <v>43</v>
      </c>
      <c r="F1" s="47"/>
    </row>
    <row r="2" spans="1:13" ht="15" customHeight="1" x14ac:dyDescent="0.25">
      <c r="A2" s="49" t="s">
        <v>2</v>
      </c>
      <c r="B2" s="49"/>
      <c r="C2" s="49"/>
      <c r="D2" s="49"/>
      <c r="E2" s="49"/>
      <c r="F2" s="49"/>
      <c r="G2" s="49"/>
      <c r="H2" s="49"/>
      <c r="I2" s="49"/>
      <c r="J2" s="49"/>
      <c r="K2" s="49"/>
      <c r="L2" s="49"/>
      <c r="M2" s="49"/>
    </row>
    <row r="3" spans="1:13" x14ac:dyDescent="0.25">
      <c r="A3" s="50" t="s">
        <v>47</v>
      </c>
      <c r="B3" s="50"/>
      <c r="C3" s="50"/>
      <c r="D3" s="50"/>
      <c r="E3" s="50"/>
      <c r="F3" s="50"/>
      <c r="G3" s="50"/>
      <c r="H3" s="50"/>
      <c r="I3" s="50"/>
      <c r="J3" s="50"/>
      <c r="K3" s="50"/>
      <c r="L3" s="50"/>
      <c r="M3" s="50"/>
    </row>
    <row r="4" spans="1:13" ht="7.5" customHeight="1" x14ac:dyDescent="0.25">
      <c r="A4" s="51" t="s">
        <v>48</v>
      </c>
      <c r="B4" s="51"/>
      <c r="C4" s="51"/>
      <c r="D4" s="51"/>
      <c r="E4" s="51"/>
      <c r="F4" s="51"/>
      <c r="G4" s="51"/>
      <c r="H4" s="51"/>
      <c r="I4" s="51"/>
      <c r="J4" s="51"/>
      <c r="K4" s="51"/>
      <c r="L4" s="51"/>
      <c r="M4" s="51"/>
    </row>
    <row r="5" spans="1:13" ht="21" customHeight="1" x14ac:dyDescent="0.25">
      <c r="A5" s="51"/>
      <c r="B5" s="51"/>
      <c r="C5" s="51"/>
      <c r="D5" s="51"/>
      <c r="E5" s="51"/>
      <c r="F5" s="51"/>
      <c r="G5" s="51"/>
      <c r="H5" s="51"/>
      <c r="I5" s="51"/>
      <c r="J5" s="51"/>
      <c r="K5" s="51"/>
      <c r="L5" s="51"/>
      <c r="M5" s="51"/>
    </row>
    <row r="6" spans="1:13" x14ac:dyDescent="0.25">
      <c r="A6" s="51"/>
      <c r="B6" s="51"/>
      <c r="C6" s="51"/>
      <c r="D6" s="51"/>
      <c r="E6" s="51"/>
      <c r="F6" s="51"/>
      <c r="G6" s="51"/>
      <c r="H6" s="51"/>
      <c r="I6" s="51"/>
      <c r="J6" s="51"/>
      <c r="K6" s="51"/>
      <c r="L6" s="51"/>
      <c r="M6" s="51"/>
    </row>
    <row r="7" spans="1:13" ht="15.75" thickBot="1" x14ac:dyDescent="0.3">
      <c r="A7" s="90"/>
      <c r="B7" s="90"/>
      <c r="C7" s="90"/>
      <c r="D7" s="90"/>
      <c r="E7" s="90"/>
      <c r="F7" s="90"/>
      <c r="G7" s="90"/>
      <c r="H7" s="90"/>
      <c r="I7" s="90"/>
      <c r="J7" s="90"/>
      <c r="K7" s="90"/>
      <c r="L7" s="90"/>
      <c r="M7" s="90"/>
    </row>
    <row r="8" spans="1:13" x14ac:dyDescent="0.25">
      <c r="A8" s="33" t="s">
        <v>1</v>
      </c>
      <c r="B8" s="2"/>
      <c r="C8" s="2"/>
      <c r="D8" s="2"/>
      <c r="E8" s="2"/>
      <c r="F8" s="2"/>
      <c r="G8" s="2"/>
      <c r="H8" s="2"/>
      <c r="I8" s="2"/>
      <c r="J8" s="2"/>
      <c r="K8" s="2"/>
      <c r="L8" s="2"/>
      <c r="M8" s="3"/>
    </row>
    <row r="9" spans="1:13" x14ac:dyDescent="0.25">
      <c r="A9" s="4" t="s">
        <v>5</v>
      </c>
      <c r="M9" s="5"/>
    </row>
    <row r="10" spans="1:13" x14ac:dyDescent="0.25">
      <c r="A10" s="4" t="s">
        <v>6</v>
      </c>
      <c r="M10" s="5"/>
    </row>
    <row r="11" spans="1:13" x14ac:dyDescent="0.25">
      <c r="A11" s="4" t="s">
        <v>7</v>
      </c>
      <c r="M11" s="5"/>
    </row>
    <row r="12" spans="1:13" x14ac:dyDescent="0.25">
      <c r="A12" s="4"/>
      <c r="M12" s="5"/>
    </row>
    <row r="13" spans="1:13" ht="30" customHeight="1" x14ac:dyDescent="0.3">
      <c r="A13" s="52" t="s">
        <v>8</v>
      </c>
      <c r="B13" s="53"/>
      <c r="C13" s="53"/>
      <c r="D13" s="53"/>
      <c r="E13" s="53"/>
      <c r="F13" s="53"/>
      <c r="G13" s="53"/>
      <c r="H13" s="53"/>
      <c r="I13" s="53"/>
      <c r="J13" s="53"/>
      <c r="K13" s="53"/>
      <c r="L13" s="53"/>
      <c r="M13" s="54"/>
    </row>
    <row r="14" spans="1:13" x14ac:dyDescent="0.25">
      <c r="A14" s="4" t="s">
        <v>9</v>
      </c>
      <c r="H14" t="s">
        <v>41</v>
      </c>
      <c r="M14" s="5"/>
    </row>
    <row r="15" spans="1:13" x14ac:dyDescent="0.25">
      <c r="A15" s="4"/>
      <c r="B15" t="s">
        <v>11</v>
      </c>
      <c r="H15" t="s">
        <v>12</v>
      </c>
      <c r="M15" s="5"/>
    </row>
    <row r="16" spans="1:13" x14ac:dyDescent="0.25">
      <c r="A16" s="4"/>
      <c r="M16" s="5"/>
    </row>
    <row r="17" spans="1:21" x14ac:dyDescent="0.25">
      <c r="A17" s="4"/>
      <c r="M17" s="5"/>
    </row>
    <row r="18" spans="1:21" x14ac:dyDescent="0.25">
      <c r="A18" s="4"/>
      <c r="M18" s="5"/>
    </row>
    <row r="19" spans="1:21" ht="15.75" thickBot="1" x14ac:dyDescent="0.3">
      <c r="A19" s="6"/>
      <c r="B19" s="7"/>
      <c r="C19" s="7"/>
      <c r="D19" s="7"/>
      <c r="E19" s="7"/>
      <c r="F19" s="7"/>
      <c r="G19" s="7"/>
      <c r="H19" s="7"/>
      <c r="I19" s="7"/>
      <c r="J19" s="7"/>
      <c r="K19" s="7"/>
      <c r="L19" s="7"/>
      <c r="M19" s="8"/>
    </row>
    <row r="20" spans="1:21" ht="15.75" thickBot="1" x14ac:dyDescent="0.3"/>
    <row r="21" spans="1:21" ht="21.75" thickBot="1" x14ac:dyDescent="0.4">
      <c r="A21" s="9" t="s">
        <v>13</v>
      </c>
      <c r="B21" s="10"/>
      <c r="C21" s="10"/>
      <c r="D21" s="10"/>
      <c r="E21" s="55"/>
      <c r="F21" s="56"/>
      <c r="G21" s="57"/>
      <c r="I21" s="58" t="s">
        <v>42</v>
      </c>
      <c r="J21" s="59"/>
      <c r="K21" s="60"/>
      <c r="L21" s="64"/>
    </row>
    <row r="22" spans="1:21" ht="21.75" thickBot="1" x14ac:dyDescent="0.4">
      <c r="A22" s="9" t="s">
        <v>15</v>
      </c>
      <c r="B22" s="10"/>
      <c r="C22" s="10"/>
      <c r="D22" s="10"/>
      <c r="E22" s="55" t="s">
        <v>16</v>
      </c>
      <c r="F22" s="56"/>
      <c r="G22" s="57"/>
      <c r="I22" s="61"/>
      <c r="J22" s="62"/>
      <c r="K22" s="63"/>
      <c r="L22" s="65"/>
    </row>
    <row r="23" spans="1:21" ht="21.75" thickBot="1" x14ac:dyDescent="0.4">
      <c r="A23" s="9" t="s">
        <v>17</v>
      </c>
      <c r="B23" s="10"/>
      <c r="C23" s="10"/>
      <c r="D23" s="10"/>
      <c r="E23" s="55" t="s">
        <v>18</v>
      </c>
      <c r="F23" s="56"/>
      <c r="G23" s="57"/>
      <c r="I23" s="69" t="s">
        <v>19</v>
      </c>
      <c r="J23" s="70"/>
      <c r="K23" s="71"/>
      <c r="L23" s="11"/>
    </row>
    <row r="24" spans="1:21" ht="15.75" thickBot="1" x14ac:dyDescent="0.3"/>
    <row r="25" spans="1:21" ht="15.75" customHeight="1" x14ac:dyDescent="0.25">
      <c r="A25" s="72" t="s">
        <v>20</v>
      </c>
      <c r="B25" s="73"/>
      <c r="C25" s="74"/>
      <c r="D25" s="36" t="s">
        <v>21</v>
      </c>
      <c r="E25" s="36" t="s">
        <v>22</v>
      </c>
      <c r="F25" s="36" t="s">
        <v>23</v>
      </c>
      <c r="G25" s="94" t="s">
        <v>24</v>
      </c>
      <c r="H25" s="75" t="s">
        <v>25</v>
      </c>
      <c r="I25" s="76"/>
      <c r="J25" s="76"/>
      <c r="K25" s="76"/>
      <c r="L25" s="76"/>
      <c r="M25" s="76"/>
      <c r="N25" s="76"/>
      <c r="O25" s="77"/>
      <c r="P25" s="38" t="s">
        <v>21</v>
      </c>
      <c r="Q25" s="36" t="s">
        <v>22</v>
      </c>
      <c r="R25" s="39" t="s">
        <v>23</v>
      </c>
      <c r="S25" s="88" t="s">
        <v>24</v>
      </c>
    </row>
    <row r="26" spans="1:21" s="18" customFormat="1" ht="15.75" x14ac:dyDescent="0.25">
      <c r="A26" s="12" t="s">
        <v>26</v>
      </c>
      <c r="B26" s="13" t="s">
        <v>27</v>
      </c>
      <c r="C26" s="14" t="s">
        <v>28</v>
      </c>
      <c r="D26" s="37"/>
      <c r="E26" s="37"/>
      <c r="F26" s="37"/>
      <c r="G26" s="95"/>
      <c r="H26" s="15" t="s">
        <v>26</v>
      </c>
      <c r="I26" s="16" t="s">
        <v>27</v>
      </c>
      <c r="J26" s="16" t="s">
        <v>28</v>
      </c>
      <c r="K26" s="16" t="s">
        <v>29</v>
      </c>
      <c r="L26" s="16" t="s">
        <v>30</v>
      </c>
      <c r="M26" s="16" t="s">
        <v>31</v>
      </c>
      <c r="N26" s="16" t="s">
        <v>32</v>
      </c>
      <c r="O26" s="17" t="s">
        <v>33</v>
      </c>
      <c r="P26" s="41"/>
      <c r="Q26" s="37"/>
      <c r="R26" s="42"/>
      <c r="S26" s="89"/>
    </row>
    <row r="27" spans="1:21" x14ac:dyDescent="0.25">
      <c r="A27" s="19"/>
      <c r="B27" s="32"/>
      <c r="C27" s="32"/>
      <c r="D27" s="20" t="e">
        <f>AVERAGE(A27:C27)</f>
        <v>#DIV/0!</v>
      </c>
      <c r="E27" s="20" t="e">
        <f>D27-(0.2*D27)</f>
        <v>#DIV/0!</v>
      </c>
      <c r="F27" s="20" t="e">
        <f>(0.2*D27)+D27</f>
        <v>#DIV/0!</v>
      </c>
      <c r="G27" s="21" t="e">
        <f>IF(OR(A27&gt;F27,A27&lt;E27,B27&gt;F27,B27&lt;E27,C27&gt;F27,C27&lt;E27),"YES","NO")</f>
        <v>#DIV/0!</v>
      </c>
      <c r="H27" s="25"/>
      <c r="I27" s="26"/>
      <c r="J27" s="26"/>
      <c r="K27" s="26"/>
      <c r="L27" s="26"/>
      <c r="M27" s="26"/>
      <c r="N27" s="26"/>
      <c r="O27" s="27"/>
      <c r="P27" s="22" t="e">
        <f>AVERAGE(H27:O27)</f>
        <v>#DIV/0!</v>
      </c>
      <c r="Q27" s="20" t="e">
        <f t="shared" ref="Q27" si="0">P27-(0.2*P27)</f>
        <v>#DIV/0!</v>
      </c>
      <c r="R27" s="23" t="e">
        <f>(0.2*P27)+P27</f>
        <v>#DIV/0!</v>
      </c>
      <c r="S27" s="24" t="e">
        <f>IF(OR(H27&gt;R27,H27&lt;Q27,I27&gt;R27,I27&lt;Q27,J27&gt;R27,J27&lt;Q27,K27&gt;R27,K27&lt;Q27,L27&gt;R27,L27&lt;Q27,M27&gt;R27,M27&lt;Q27,N27&gt;R27,N27&lt;Q27,O27&gt;R27,O27&lt;Q27),"YES","NO")</f>
        <v>#DIV/0!</v>
      </c>
    </row>
    <row r="29" spans="1:21" ht="105" x14ac:dyDescent="0.25">
      <c r="A29" s="78" t="s">
        <v>44</v>
      </c>
      <c r="B29" s="78"/>
      <c r="C29" s="78"/>
      <c r="D29" s="44"/>
      <c r="E29" s="44"/>
      <c r="F29" s="44"/>
      <c r="G29" s="44" t="s">
        <v>45</v>
      </c>
      <c r="H29" s="78" t="s">
        <v>44</v>
      </c>
      <c r="I29" s="78"/>
      <c r="J29" s="78"/>
      <c r="K29" s="78"/>
      <c r="L29" s="78"/>
      <c r="M29" s="78"/>
      <c r="N29" s="78"/>
      <c r="O29" s="78"/>
      <c r="P29" s="44"/>
      <c r="Q29" s="44"/>
      <c r="R29" s="44"/>
      <c r="S29" s="44" t="s">
        <v>45</v>
      </c>
      <c r="T29" s="44"/>
      <c r="U29" s="44"/>
    </row>
    <row r="30" spans="1:21" ht="15.75" thickBot="1" x14ac:dyDescent="0.3"/>
    <row r="31" spans="1:21" ht="19.5" thickBot="1" x14ac:dyDescent="0.35">
      <c r="B31" s="28" t="s">
        <v>36</v>
      </c>
      <c r="C31" s="28"/>
      <c r="D31" s="28"/>
      <c r="F31" s="91"/>
      <c r="G31" s="92"/>
      <c r="H31" s="92"/>
      <c r="I31" s="93"/>
      <c r="J31" s="48"/>
      <c r="K31" s="48"/>
      <c r="L31" s="48"/>
      <c r="M31" s="48"/>
    </row>
    <row r="32" spans="1:21" ht="15" customHeight="1" thickBot="1" x14ac:dyDescent="0.3">
      <c r="B32" s="79" t="s">
        <v>46</v>
      </c>
      <c r="C32" s="80"/>
      <c r="D32" s="80"/>
      <c r="E32" s="81"/>
      <c r="F32" s="82"/>
      <c r="G32" s="83"/>
      <c r="H32" s="83"/>
      <c r="I32" s="84"/>
      <c r="J32" s="48"/>
      <c r="K32" s="48"/>
      <c r="L32" s="48"/>
      <c r="M32" s="48"/>
    </row>
    <row r="33" spans="2:13" ht="15.75" thickBot="1" x14ac:dyDescent="0.3">
      <c r="B33" s="79" t="s">
        <v>38</v>
      </c>
      <c r="C33" s="80"/>
      <c r="D33" s="80"/>
      <c r="E33" s="80"/>
      <c r="F33" s="82"/>
      <c r="G33" s="83"/>
      <c r="H33" s="83"/>
      <c r="I33" s="84"/>
      <c r="J33" s="48"/>
      <c r="K33" s="48"/>
      <c r="L33" s="48"/>
      <c r="M33" s="48"/>
    </row>
    <row r="34" spans="2:13" ht="15.75" thickBot="1" x14ac:dyDescent="0.3">
      <c r="B34" s="79" t="s">
        <v>39</v>
      </c>
      <c r="C34" s="80"/>
      <c r="D34" s="80"/>
      <c r="E34" s="80"/>
      <c r="F34" s="82"/>
      <c r="G34" s="83"/>
      <c r="H34" s="83"/>
      <c r="I34" s="84"/>
      <c r="J34" s="48"/>
      <c r="K34" s="48"/>
      <c r="L34" s="48"/>
      <c r="M34" s="48"/>
    </row>
    <row r="35" spans="2:13" ht="15.75" thickBot="1" x14ac:dyDescent="0.3">
      <c r="B35" s="79" t="s">
        <v>40</v>
      </c>
      <c r="C35" s="80"/>
      <c r="D35" s="80"/>
      <c r="E35" s="80"/>
      <c r="F35" s="82"/>
      <c r="G35" s="83"/>
      <c r="H35" s="83"/>
      <c r="I35" s="84"/>
      <c r="J35" s="48"/>
      <c r="K35" s="48"/>
      <c r="L35" s="48"/>
      <c r="M35" s="48"/>
    </row>
  </sheetData>
  <mergeCells count="25">
    <mergeCell ref="H29:O29"/>
    <mergeCell ref="G25:G26"/>
    <mergeCell ref="A2:M2"/>
    <mergeCell ref="A3:M3"/>
    <mergeCell ref="A13:M13"/>
    <mergeCell ref="E21:G21"/>
    <mergeCell ref="I21:K22"/>
    <mergeCell ref="L21:L22"/>
    <mergeCell ref="E22:G22"/>
    <mergeCell ref="S25:S26"/>
    <mergeCell ref="A4:M7"/>
    <mergeCell ref="B35:E35"/>
    <mergeCell ref="F35:I35"/>
    <mergeCell ref="F31:I31"/>
    <mergeCell ref="B32:E32"/>
    <mergeCell ref="F32:I32"/>
    <mergeCell ref="B33:E33"/>
    <mergeCell ref="F33:I33"/>
    <mergeCell ref="B34:E34"/>
    <mergeCell ref="F34:I34"/>
    <mergeCell ref="E23:G23"/>
    <mergeCell ref="I23:K23"/>
    <mergeCell ref="A25:C25"/>
    <mergeCell ref="H25:O25"/>
    <mergeCell ref="A29:C29"/>
  </mergeCells>
  <conditionalFormatting sqref="A27:C27">
    <cfRule type="cellIs" dxfId="15" priority="3" operator="lessThan">
      <formula>0.4</formula>
    </cfRule>
  </conditionalFormatting>
  <conditionalFormatting sqref="G27 S27">
    <cfRule type="containsText" dxfId="14" priority="4" operator="containsText" text="YES">
      <formula>NOT(ISERROR(SEARCH("YES",G27)))</formula>
    </cfRule>
  </conditionalFormatting>
  <conditionalFormatting sqref="H27:O27">
    <cfRule type="cellIs" dxfId="13" priority="1" operator="greaterThan">
      <formula>0.5</formula>
    </cfRule>
    <cfRule type="cellIs" dxfId="12" priority="2" operator="lessThan">
      <formula>0.25</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2E2C7-3A4B-4C0D-A030-A31C82C824F3}">
  <dimension ref="A1:U35"/>
  <sheetViews>
    <sheetView workbookViewId="0">
      <selection activeCell="F47" sqref="F47"/>
    </sheetView>
  </sheetViews>
  <sheetFormatPr defaultRowHeight="15" x14ac:dyDescent="0.25"/>
  <cols>
    <col min="1" max="1" width="13.28515625" customWidth="1"/>
    <col min="2" max="2" width="14.28515625" customWidth="1"/>
    <col min="3" max="3" width="14.42578125" customWidth="1"/>
    <col min="4" max="4" width="11.85546875" customWidth="1"/>
    <col min="5" max="5" width="12.7109375" bestFit="1" customWidth="1"/>
    <col min="6" max="6" width="12.7109375" customWidth="1"/>
    <col min="7" max="7" width="30" customWidth="1"/>
    <col min="8" max="8" width="12.28515625" customWidth="1"/>
    <col min="9" max="9" width="13" customWidth="1"/>
    <col min="10" max="10" width="14.42578125" bestFit="1" customWidth="1"/>
    <col min="11" max="11" width="14.85546875" bestFit="1" customWidth="1"/>
    <col min="12" max="13" width="14.42578125" customWidth="1"/>
    <col min="14" max="14" width="12.7109375" bestFit="1" customWidth="1"/>
    <col min="15" max="18" width="12.28515625" bestFit="1" customWidth="1"/>
    <col min="19" max="19" width="30" customWidth="1"/>
    <col min="20" max="22" width="12.28515625" customWidth="1"/>
    <col min="23" max="23" width="14.5703125" customWidth="1"/>
    <col min="24" max="24" width="27.42578125" customWidth="1"/>
    <col min="25" max="25" width="26.42578125" customWidth="1"/>
  </cols>
  <sheetData>
    <row r="1" spans="1:13" ht="21" x14ac:dyDescent="0.35">
      <c r="A1" s="1" t="s">
        <v>43</v>
      </c>
      <c r="F1" s="47"/>
    </row>
    <row r="2" spans="1:13" ht="15" customHeight="1" x14ac:dyDescent="0.25">
      <c r="A2" s="49" t="s">
        <v>2</v>
      </c>
      <c r="B2" s="49"/>
      <c r="C2" s="49"/>
      <c r="D2" s="49"/>
      <c r="E2" s="49"/>
      <c r="F2" s="49"/>
      <c r="G2" s="49"/>
      <c r="H2" s="49"/>
      <c r="I2" s="49"/>
      <c r="J2" s="49"/>
      <c r="K2" s="49"/>
      <c r="L2" s="49"/>
      <c r="M2" s="49"/>
    </row>
    <row r="3" spans="1:13" x14ac:dyDescent="0.25">
      <c r="A3" s="50" t="s">
        <v>47</v>
      </c>
      <c r="B3" s="50"/>
      <c r="C3" s="50"/>
      <c r="D3" s="50"/>
      <c r="E3" s="50"/>
      <c r="F3" s="50"/>
      <c r="G3" s="50"/>
      <c r="H3" s="50"/>
      <c r="I3" s="50"/>
      <c r="J3" s="50"/>
      <c r="K3" s="50"/>
      <c r="L3" s="50"/>
      <c r="M3" s="50"/>
    </row>
    <row r="4" spans="1:13" ht="7.5" customHeight="1" x14ac:dyDescent="0.25">
      <c r="A4" s="51" t="s">
        <v>48</v>
      </c>
      <c r="B4" s="51"/>
      <c r="C4" s="51"/>
      <c r="D4" s="51"/>
      <c r="E4" s="51"/>
      <c r="F4" s="51"/>
      <c r="G4" s="51"/>
      <c r="H4" s="51"/>
      <c r="I4" s="51"/>
      <c r="J4" s="51"/>
      <c r="K4" s="51"/>
      <c r="L4" s="51"/>
      <c r="M4" s="51"/>
    </row>
    <row r="5" spans="1:13" ht="21" customHeight="1" x14ac:dyDescent="0.25">
      <c r="A5" s="51"/>
      <c r="B5" s="51"/>
      <c r="C5" s="51"/>
      <c r="D5" s="51"/>
      <c r="E5" s="51"/>
      <c r="F5" s="51"/>
      <c r="G5" s="51"/>
      <c r="H5" s="51"/>
      <c r="I5" s="51"/>
      <c r="J5" s="51"/>
      <c r="K5" s="51"/>
      <c r="L5" s="51"/>
      <c r="M5" s="51"/>
    </row>
    <row r="6" spans="1:13" x14ac:dyDescent="0.25">
      <c r="A6" s="51"/>
      <c r="B6" s="51"/>
      <c r="C6" s="51"/>
      <c r="D6" s="51"/>
      <c r="E6" s="51"/>
      <c r="F6" s="51"/>
      <c r="G6" s="51"/>
      <c r="H6" s="51"/>
      <c r="I6" s="51"/>
      <c r="J6" s="51"/>
      <c r="K6" s="51"/>
      <c r="L6" s="51"/>
      <c r="M6" s="51"/>
    </row>
    <row r="7" spans="1:13" ht="15.75" thickBot="1" x14ac:dyDescent="0.3">
      <c r="A7" s="90"/>
      <c r="B7" s="90"/>
      <c r="C7" s="90"/>
      <c r="D7" s="90"/>
      <c r="E7" s="90"/>
      <c r="F7" s="90"/>
      <c r="G7" s="90"/>
      <c r="H7" s="90"/>
      <c r="I7" s="90"/>
      <c r="J7" s="90"/>
      <c r="K7" s="90"/>
      <c r="L7" s="90"/>
      <c r="M7" s="90"/>
    </row>
    <row r="8" spans="1:13" x14ac:dyDescent="0.25">
      <c r="A8" s="33" t="s">
        <v>1</v>
      </c>
      <c r="B8" s="2"/>
      <c r="C8" s="2"/>
      <c r="D8" s="2"/>
      <c r="E8" s="2"/>
      <c r="F8" s="2"/>
      <c r="G8" s="2"/>
      <c r="H8" s="2"/>
      <c r="I8" s="2"/>
      <c r="J8" s="2"/>
      <c r="K8" s="2"/>
      <c r="L8" s="2"/>
      <c r="M8" s="3"/>
    </row>
    <row r="9" spans="1:13" x14ac:dyDescent="0.25">
      <c r="A9" s="4" t="s">
        <v>5</v>
      </c>
      <c r="M9" s="5"/>
    </row>
    <row r="10" spans="1:13" x14ac:dyDescent="0.25">
      <c r="A10" s="4" t="s">
        <v>6</v>
      </c>
      <c r="M10" s="5"/>
    </row>
    <row r="11" spans="1:13" x14ac:dyDescent="0.25">
      <c r="A11" s="4" t="s">
        <v>7</v>
      </c>
      <c r="M11" s="5"/>
    </row>
    <row r="12" spans="1:13" x14ac:dyDescent="0.25">
      <c r="A12" s="4"/>
      <c r="M12" s="5"/>
    </row>
    <row r="13" spans="1:13" ht="30" customHeight="1" x14ac:dyDescent="0.3">
      <c r="A13" s="52" t="s">
        <v>8</v>
      </c>
      <c r="B13" s="53"/>
      <c r="C13" s="53"/>
      <c r="D13" s="53"/>
      <c r="E13" s="53"/>
      <c r="F13" s="53"/>
      <c r="G13" s="53"/>
      <c r="H13" s="53"/>
      <c r="I13" s="53"/>
      <c r="J13" s="53"/>
      <c r="K13" s="53"/>
      <c r="L13" s="53"/>
      <c r="M13" s="54"/>
    </row>
    <row r="14" spans="1:13" x14ac:dyDescent="0.25">
      <c r="A14" s="4" t="s">
        <v>9</v>
      </c>
      <c r="H14" t="s">
        <v>41</v>
      </c>
      <c r="M14" s="5"/>
    </row>
    <row r="15" spans="1:13" x14ac:dyDescent="0.25">
      <c r="A15" s="4"/>
      <c r="B15" t="s">
        <v>11</v>
      </c>
      <c r="H15" t="s">
        <v>12</v>
      </c>
      <c r="M15" s="5"/>
    </row>
    <row r="16" spans="1:13" x14ac:dyDescent="0.25">
      <c r="A16" s="4"/>
      <c r="M16" s="5"/>
    </row>
    <row r="17" spans="1:21" x14ac:dyDescent="0.25">
      <c r="A17" s="4"/>
      <c r="M17" s="5"/>
    </row>
    <row r="18" spans="1:21" x14ac:dyDescent="0.25">
      <c r="A18" s="4"/>
      <c r="M18" s="5"/>
    </row>
    <row r="19" spans="1:21" ht="15.75" thickBot="1" x14ac:dyDescent="0.3">
      <c r="A19" s="6"/>
      <c r="B19" s="7"/>
      <c r="C19" s="7"/>
      <c r="D19" s="7"/>
      <c r="E19" s="7"/>
      <c r="F19" s="7"/>
      <c r="G19" s="7"/>
      <c r="H19" s="7"/>
      <c r="I19" s="7"/>
      <c r="J19" s="7"/>
      <c r="K19" s="7"/>
      <c r="L19" s="7"/>
      <c r="M19" s="8"/>
    </row>
    <row r="20" spans="1:21" ht="15.75" thickBot="1" x14ac:dyDescent="0.3"/>
    <row r="21" spans="1:21" ht="21.75" thickBot="1" x14ac:dyDescent="0.4">
      <c r="A21" s="9" t="s">
        <v>13</v>
      </c>
      <c r="B21" s="10"/>
      <c r="C21" s="10"/>
      <c r="D21" s="10"/>
      <c r="E21" s="55"/>
      <c r="F21" s="56"/>
      <c r="G21" s="57"/>
      <c r="I21" s="58" t="s">
        <v>42</v>
      </c>
      <c r="J21" s="59"/>
      <c r="K21" s="60"/>
      <c r="L21" s="64"/>
    </row>
    <row r="22" spans="1:21" ht="21.75" thickBot="1" x14ac:dyDescent="0.4">
      <c r="A22" s="9" t="s">
        <v>15</v>
      </c>
      <c r="B22" s="10"/>
      <c r="C22" s="10"/>
      <c r="D22" s="10"/>
      <c r="E22" s="55" t="s">
        <v>16</v>
      </c>
      <c r="F22" s="56"/>
      <c r="G22" s="57"/>
      <c r="I22" s="61"/>
      <c r="J22" s="62"/>
      <c r="K22" s="63"/>
      <c r="L22" s="65"/>
    </row>
    <row r="23" spans="1:21" ht="21.75" thickBot="1" x14ac:dyDescent="0.4">
      <c r="A23" s="9" t="s">
        <v>17</v>
      </c>
      <c r="B23" s="10"/>
      <c r="C23" s="10"/>
      <c r="D23" s="10"/>
      <c r="E23" s="55" t="s">
        <v>18</v>
      </c>
      <c r="F23" s="56"/>
      <c r="G23" s="57"/>
      <c r="I23" s="69" t="s">
        <v>19</v>
      </c>
      <c r="J23" s="70"/>
      <c r="K23" s="71"/>
      <c r="L23" s="11"/>
    </row>
    <row r="24" spans="1:21" ht="15.75" thickBot="1" x14ac:dyDescent="0.3"/>
    <row r="25" spans="1:21" ht="15.75" customHeight="1" x14ac:dyDescent="0.25">
      <c r="A25" s="72" t="s">
        <v>20</v>
      </c>
      <c r="B25" s="73"/>
      <c r="C25" s="74"/>
      <c r="D25" s="36" t="s">
        <v>21</v>
      </c>
      <c r="E25" s="36" t="s">
        <v>22</v>
      </c>
      <c r="F25" s="36" t="s">
        <v>23</v>
      </c>
      <c r="G25" s="94" t="s">
        <v>24</v>
      </c>
      <c r="H25" s="75" t="s">
        <v>25</v>
      </c>
      <c r="I25" s="76"/>
      <c r="J25" s="76"/>
      <c r="K25" s="76"/>
      <c r="L25" s="76"/>
      <c r="M25" s="76"/>
      <c r="N25" s="76"/>
      <c r="O25" s="77"/>
      <c r="P25" s="38" t="s">
        <v>21</v>
      </c>
      <c r="Q25" s="36" t="s">
        <v>22</v>
      </c>
      <c r="R25" s="39" t="s">
        <v>23</v>
      </c>
      <c r="S25" s="88" t="s">
        <v>24</v>
      </c>
    </row>
    <row r="26" spans="1:21" s="18" customFormat="1" ht="15.75" x14ac:dyDescent="0.25">
      <c r="A26" s="12" t="s">
        <v>26</v>
      </c>
      <c r="B26" s="13" t="s">
        <v>27</v>
      </c>
      <c r="C26" s="14" t="s">
        <v>28</v>
      </c>
      <c r="D26" s="37"/>
      <c r="E26" s="37"/>
      <c r="F26" s="37"/>
      <c r="G26" s="95"/>
      <c r="H26" s="15" t="s">
        <v>26</v>
      </c>
      <c r="I26" s="16" t="s">
        <v>27</v>
      </c>
      <c r="J26" s="16" t="s">
        <v>28</v>
      </c>
      <c r="K26" s="16" t="s">
        <v>29</v>
      </c>
      <c r="L26" s="16" t="s">
        <v>30</v>
      </c>
      <c r="M26" s="16" t="s">
        <v>31</v>
      </c>
      <c r="N26" s="16" t="s">
        <v>32</v>
      </c>
      <c r="O26" s="17" t="s">
        <v>33</v>
      </c>
      <c r="P26" s="41"/>
      <c r="Q26" s="37"/>
      <c r="R26" s="42"/>
      <c r="S26" s="89"/>
    </row>
    <row r="27" spans="1:21" x14ac:dyDescent="0.25">
      <c r="A27" s="19"/>
      <c r="B27" s="32"/>
      <c r="C27" s="32"/>
      <c r="D27" s="20" t="e">
        <f>AVERAGE(A27:C27)</f>
        <v>#DIV/0!</v>
      </c>
      <c r="E27" s="20" t="e">
        <f>D27-(0.2*D27)</f>
        <v>#DIV/0!</v>
      </c>
      <c r="F27" s="20" t="e">
        <f>(0.2*D27)+D27</f>
        <v>#DIV/0!</v>
      </c>
      <c r="G27" s="21" t="e">
        <f>IF(OR(A27&gt;F27,A27&lt;E27,B27&gt;F27,B27&lt;E27,C27&gt;F27,C27&lt;E27),"YES","NO")</f>
        <v>#DIV/0!</v>
      </c>
      <c r="H27" s="25"/>
      <c r="I27" s="26"/>
      <c r="J27" s="26"/>
      <c r="K27" s="26"/>
      <c r="L27" s="26"/>
      <c r="M27" s="26"/>
      <c r="N27" s="26"/>
      <c r="O27" s="27"/>
      <c r="P27" s="22" t="e">
        <f>AVERAGE(H27:O27)</f>
        <v>#DIV/0!</v>
      </c>
      <c r="Q27" s="20" t="e">
        <f t="shared" ref="Q27" si="0">P27-(0.2*P27)</f>
        <v>#DIV/0!</v>
      </c>
      <c r="R27" s="23" t="e">
        <f>(0.2*P27)+P27</f>
        <v>#DIV/0!</v>
      </c>
      <c r="S27" s="24" t="e">
        <f>IF(OR(H27&gt;R27,H27&lt;Q27,I27&gt;R27,I27&lt;Q27,J27&gt;R27,J27&lt;Q27,K27&gt;R27,K27&lt;Q27,L27&gt;R27,L27&lt;Q27,M27&gt;R27,M27&lt;Q27,N27&gt;R27,N27&lt;Q27,O27&gt;R27,O27&lt;Q27),"YES","NO")</f>
        <v>#DIV/0!</v>
      </c>
    </row>
    <row r="29" spans="1:21" ht="105" x14ac:dyDescent="0.25">
      <c r="A29" s="78" t="s">
        <v>44</v>
      </c>
      <c r="B29" s="78"/>
      <c r="C29" s="78"/>
      <c r="D29" s="44"/>
      <c r="E29" s="44"/>
      <c r="F29" s="44"/>
      <c r="G29" s="44" t="s">
        <v>45</v>
      </c>
      <c r="H29" s="78" t="s">
        <v>44</v>
      </c>
      <c r="I29" s="78"/>
      <c r="J29" s="78"/>
      <c r="K29" s="78"/>
      <c r="L29" s="78"/>
      <c r="M29" s="78"/>
      <c r="N29" s="78"/>
      <c r="O29" s="78"/>
      <c r="P29" s="44"/>
      <c r="Q29" s="44"/>
      <c r="R29" s="44"/>
      <c r="S29" s="44" t="s">
        <v>45</v>
      </c>
      <c r="T29" s="44"/>
      <c r="U29" s="44"/>
    </row>
    <row r="30" spans="1:21" ht="15.75" thickBot="1" x14ac:dyDescent="0.3"/>
    <row r="31" spans="1:21" ht="19.5" thickBot="1" x14ac:dyDescent="0.35">
      <c r="B31" s="28" t="s">
        <v>36</v>
      </c>
      <c r="C31" s="28"/>
      <c r="D31" s="28"/>
      <c r="F31" s="91"/>
      <c r="G31" s="92"/>
      <c r="H31" s="92"/>
      <c r="I31" s="93"/>
      <c r="J31" s="48"/>
      <c r="K31" s="48"/>
      <c r="L31" s="48"/>
      <c r="M31" s="48"/>
    </row>
    <row r="32" spans="1:21" ht="15" customHeight="1" thickBot="1" x14ac:dyDescent="0.3">
      <c r="B32" s="79" t="s">
        <v>46</v>
      </c>
      <c r="C32" s="80"/>
      <c r="D32" s="80"/>
      <c r="E32" s="81"/>
      <c r="F32" s="82"/>
      <c r="G32" s="83"/>
      <c r="H32" s="83"/>
      <c r="I32" s="84"/>
      <c r="J32" s="48"/>
      <c r="K32" s="48"/>
      <c r="L32" s="48"/>
      <c r="M32" s="48"/>
    </row>
    <row r="33" spans="2:13" ht="15.75" thickBot="1" x14ac:dyDescent="0.3">
      <c r="B33" s="79" t="s">
        <v>38</v>
      </c>
      <c r="C33" s="80"/>
      <c r="D33" s="80"/>
      <c r="E33" s="80"/>
      <c r="F33" s="82"/>
      <c r="G33" s="83"/>
      <c r="H33" s="83"/>
      <c r="I33" s="84"/>
      <c r="J33" s="48"/>
      <c r="K33" s="48"/>
      <c r="L33" s="48"/>
      <c r="M33" s="48"/>
    </row>
    <row r="34" spans="2:13" ht="15.75" thickBot="1" x14ac:dyDescent="0.3">
      <c r="B34" s="79" t="s">
        <v>39</v>
      </c>
      <c r="C34" s="80"/>
      <c r="D34" s="80"/>
      <c r="E34" s="80"/>
      <c r="F34" s="82"/>
      <c r="G34" s="83"/>
      <c r="H34" s="83"/>
      <c r="I34" s="84"/>
      <c r="J34" s="48"/>
      <c r="K34" s="48"/>
      <c r="L34" s="48"/>
      <c r="M34" s="48"/>
    </row>
    <row r="35" spans="2:13" ht="15.75" thickBot="1" x14ac:dyDescent="0.3">
      <c r="B35" s="79" t="s">
        <v>40</v>
      </c>
      <c r="C35" s="80"/>
      <c r="D35" s="80"/>
      <c r="E35" s="80"/>
      <c r="F35" s="82"/>
      <c r="G35" s="83"/>
      <c r="H35" s="83"/>
      <c r="I35" s="84"/>
      <c r="J35" s="48"/>
      <c r="K35" s="48"/>
      <c r="L35" s="48"/>
      <c r="M35" s="48"/>
    </row>
  </sheetData>
  <mergeCells count="25">
    <mergeCell ref="H29:O29"/>
    <mergeCell ref="G25:G26"/>
    <mergeCell ref="A2:M2"/>
    <mergeCell ref="A3:M3"/>
    <mergeCell ref="A13:M13"/>
    <mergeCell ref="E21:G21"/>
    <mergeCell ref="I21:K22"/>
    <mergeCell ref="L21:L22"/>
    <mergeCell ref="E22:G22"/>
    <mergeCell ref="S25:S26"/>
    <mergeCell ref="A4:M7"/>
    <mergeCell ref="B35:E35"/>
    <mergeCell ref="F35:I35"/>
    <mergeCell ref="F31:I31"/>
    <mergeCell ref="B32:E32"/>
    <mergeCell ref="F32:I32"/>
    <mergeCell ref="B33:E33"/>
    <mergeCell ref="F33:I33"/>
    <mergeCell ref="B34:E34"/>
    <mergeCell ref="F34:I34"/>
    <mergeCell ref="E23:G23"/>
    <mergeCell ref="I23:K23"/>
    <mergeCell ref="A25:C25"/>
    <mergeCell ref="H25:O25"/>
    <mergeCell ref="A29:C29"/>
  </mergeCells>
  <conditionalFormatting sqref="A27:C27">
    <cfRule type="cellIs" dxfId="11" priority="3" operator="lessThan">
      <formula>0.4</formula>
    </cfRule>
  </conditionalFormatting>
  <conditionalFormatting sqref="G27 S27">
    <cfRule type="containsText" dxfId="10" priority="4" operator="containsText" text="YES">
      <formula>NOT(ISERROR(SEARCH("YES",G27)))</formula>
    </cfRule>
  </conditionalFormatting>
  <conditionalFormatting sqref="H27:O27">
    <cfRule type="cellIs" dxfId="9" priority="1" operator="greaterThan">
      <formula>0.5</formula>
    </cfRule>
    <cfRule type="cellIs" dxfId="8" priority="2" operator="lessThan">
      <formula>0.25</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6B002-F5C1-42A9-9E40-2C76D2367190}">
  <dimension ref="A1:U35"/>
  <sheetViews>
    <sheetView workbookViewId="0">
      <selection activeCell="G46" sqref="G46"/>
    </sheetView>
  </sheetViews>
  <sheetFormatPr defaultRowHeight="15" x14ac:dyDescent="0.25"/>
  <cols>
    <col min="1" max="1" width="13.28515625" customWidth="1"/>
    <col min="2" max="2" width="14.28515625" customWidth="1"/>
    <col min="3" max="3" width="14.42578125" customWidth="1"/>
    <col min="4" max="4" width="11.85546875" customWidth="1"/>
    <col min="5" max="5" width="12.7109375" bestFit="1" customWidth="1"/>
    <col min="6" max="6" width="12.7109375" customWidth="1"/>
    <col min="7" max="7" width="30" customWidth="1"/>
    <col min="8" max="8" width="12.28515625" customWidth="1"/>
    <col min="9" max="9" width="13" customWidth="1"/>
    <col min="10" max="10" width="14.42578125" bestFit="1" customWidth="1"/>
    <col min="11" max="11" width="14.85546875" bestFit="1" customWidth="1"/>
    <col min="12" max="13" width="14.42578125" customWidth="1"/>
    <col min="14" max="14" width="12.7109375" bestFit="1" customWidth="1"/>
    <col min="15" max="18" width="12.28515625" bestFit="1" customWidth="1"/>
    <col min="19" max="19" width="30" customWidth="1"/>
    <col min="20" max="22" width="12.28515625" customWidth="1"/>
    <col min="23" max="23" width="14.5703125" customWidth="1"/>
    <col min="24" max="24" width="27.42578125" customWidth="1"/>
    <col min="25" max="25" width="26.42578125" customWidth="1"/>
  </cols>
  <sheetData>
    <row r="1" spans="1:13" ht="21" x14ac:dyDescent="0.35">
      <c r="A1" s="1" t="s">
        <v>43</v>
      </c>
      <c r="F1" s="47"/>
    </row>
    <row r="2" spans="1:13" ht="15" customHeight="1" x14ac:dyDescent="0.25">
      <c r="A2" s="49" t="s">
        <v>2</v>
      </c>
      <c r="B2" s="49"/>
      <c r="C2" s="49"/>
      <c r="D2" s="49"/>
      <c r="E2" s="49"/>
      <c r="F2" s="49"/>
      <c r="G2" s="49"/>
      <c r="H2" s="49"/>
      <c r="I2" s="49"/>
      <c r="J2" s="49"/>
      <c r="K2" s="49"/>
      <c r="L2" s="49"/>
      <c r="M2" s="49"/>
    </row>
    <row r="3" spans="1:13" x14ac:dyDescent="0.25">
      <c r="A3" s="50" t="s">
        <v>47</v>
      </c>
      <c r="B3" s="50"/>
      <c r="C3" s="50"/>
      <c r="D3" s="50"/>
      <c r="E3" s="50"/>
      <c r="F3" s="50"/>
      <c r="G3" s="50"/>
      <c r="H3" s="50"/>
      <c r="I3" s="50"/>
      <c r="J3" s="50"/>
      <c r="K3" s="50"/>
      <c r="L3" s="50"/>
      <c r="M3" s="50"/>
    </row>
    <row r="4" spans="1:13" ht="7.5" customHeight="1" x14ac:dyDescent="0.25">
      <c r="A4" s="51" t="s">
        <v>48</v>
      </c>
      <c r="B4" s="51"/>
      <c r="C4" s="51"/>
      <c r="D4" s="51"/>
      <c r="E4" s="51"/>
      <c r="F4" s="51"/>
      <c r="G4" s="51"/>
      <c r="H4" s="51"/>
      <c r="I4" s="51"/>
      <c r="J4" s="51"/>
      <c r="K4" s="51"/>
      <c r="L4" s="51"/>
      <c r="M4" s="51"/>
    </row>
    <row r="5" spans="1:13" ht="21" customHeight="1" x14ac:dyDescent="0.25">
      <c r="A5" s="51"/>
      <c r="B5" s="51"/>
      <c r="C5" s="51"/>
      <c r="D5" s="51"/>
      <c r="E5" s="51"/>
      <c r="F5" s="51"/>
      <c r="G5" s="51"/>
      <c r="H5" s="51"/>
      <c r="I5" s="51"/>
      <c r="J5" s="51"/>
      <c r="K5" s="51"/>
      <c r="L5" s="51"/>
      <c r="M5" s="51"/>
    </row>
    <row r="6" spans="1:13" x14ac:dyDescent="0.25">
      <c r="A6" s="51"/>
      <c r="B6" s="51"/>
      <c r="C6" s="51"/>
      <c r="D6" s="51"/>
      <c r="E6" s="51"/>
      <c r="F6" s="51"/>
      <c r="G6" s="51"/>
      <c r="H6" s="51"/>
      <c r="I6" s="51"/>
      <c r="J6" s="51"/>
      <c r="K6" s="51"/>
      <c r="L6" s="51"/>
      <c r="M6" s="51"/>
    </row>
    <row r="7" spans="1:13" ht="15.75" thickBot="1" x14ac:dyDescent="0.3">
      <c r="A7" s="90"/>
      <c r="B7" s="90"/>
      <c r="C7" s="90"/>
      <c r="D7" s="90"/>
      <c r="E7" s="90"/>
      <c r="F7" s="90"/>
      <c r="G7" s="90"/>
      <c r="H7" s="90"/>
      <c r="I7" s="90"/>
      <c r="J7" s="90"/>
      <c r="K7" s="90"/>
      <c r="L7" s="90"/>
      <c r="M7" s="90"/>
    </row>
    <row r="8" spans="1:13" x14ac:dyDescent="0.25">
      <c r="A8" s="33" t="s">
        <v>1</v>
      </c>
      <c r="B8" s="2"/>
      <c r="C8" s="2"/>
      <c r="D8" s="2"/>
      <c r="E8" s="2"/>
      <c r="F8" s="2"/>
      <c r="G8" s="2"/>
      <c r="H8" s="2"/>
      <c r="I8" s="2"/>
      <c r="J8" s="2"/>
      <c r="K8" s="2"/>
      <c r="L8" s="2"/>
      <c r="M8" s="3"/>
    </row>
    <row r="9" spans="1:13" x14ac:dyDescent="0.25">
      <c r="A9" s="4" t="s">
        <v>5</v>
      </c>
      <c r="M9" s="5"/>
    </row>
    <row r="10" spans="1:13" x14ac:dyDescent="0.25">
      <c r="A10" s="4" t="s">
        <v>6</v>
      </c>
      <c r="M10" s="5"/>
    </row>
    <row r="11" spans="1:13" x14ac:dyDescent="0.25">
      <c r="A11" s="4" t="s">
        <v>7</v>
      </c>
      <c r="M11" s="5"/>
    </row>
    <row r="12" spans="1:13" x14ac:dyDescent="0.25">
      <c r="A12" s="4"/>
      <c r="M12" s="5"/>
    </row>
    <row r="13" spans="1:13" ht="30" customHeight="1" x14ac:dyDescent="0.3">
      <c r="A13" s="52" t="s">
        <v>8</v>
      </c>
      <c r="B13" s="53"/>
      <c r="C13" s="53"/>
      <c r="D13" s="53"/>
      <c r="E13" s="53"/>
      <c r="F13" s="53"/>
      <c r="G13" s="53"/>
      <c r="H13" s="53"/>
      <c r="I13" s="53"/>
      <c r="J13" s="53"/>
      <c r="K13" s="53"/>
      <c r="L13" s="53"/>
      <c r="M13" s="54"/>
    </row>
    <row r="14" spans="1:13" x14ac:dyDescent="0.25">
      <c r="A14" s="4" t="s">
        <v>9</v>
      </c>
      <c r="H14" t="s">
        <v>41</v>
      </c>
      <c r="M14" s="5"/>
    </row>
    <row r="15" spans="1:13" x14ac:dyDescent="0.25">
      <c r="A15" s="4"/>
      <c r="B15" t="s">
        <v>11</v>
      </c>
      <c r="H15" t="s">
        <v>12</v>
      </c>
      <c r="M15" s="5"/>
    </row>
    <row r="16" spans="1:13" x14ac:dyDescent="0.25">
      <c r="A16" s="4"/>
      <c r="M16" s="5"/>
    </row>
    <row r="17" spans="1:21" x14ac:dyDescent="0.25">
      <c r="A17" s="4"/>
      <c r="M17" s="5"/>
    </row>
    <row r="18" spans="1:21" x14ac:dyDescent="0.25">
      <c r="A18" s="4"/>
      <c r="M18" s="5"/>
    </row>
    <row r="19" spans="1:21" ht="15.75" thickBot="1" x14ac:dyDescent="0.3">
      <c r="A19" s="6"/>
      <c r="B19" s="7"/>
      <c r="C19" s="7"/>
      <c r="D19" s="7"/>
      <c r="E19" s="7"/>
      <c r="F19" s="7"/>
      <c r="G19" s="7"/>
      <c r="H19" s="7"/>
      <c r="I19" s="7"/>
      <c r="J19" s="7"/>
      <c r="K19" s="7"/>
      <c r="L19" s="7"/>
      <c r="M19" s="8"/>
    </row>
    <row r="20" spans="1:21" ht="15.75" thickBot="1" x14ac:dyDescent="0.3"/>
    <row r="21" spans="1:21" ht="21.75" thickBot="1" x14ac:dyDescent="0.4">
      <c r="A21" s="9" t="s">
        <v>13</v>
      </c>
      <c r="B21" s="10"/>
      <c r="C21" s="10"/>
      <c r="D21" s="10"/>
      <c r="E21" s="55"/>
      <c r="F21" s="56"/>
      <c r="G21" s="57"/>
      <c r="I21" s="58" t="s">
        <v>42</v>
      </c>
      <c r="J21" s="59"/>
      <c r="K21" s="60"/>
      <c r="L21" s="64"/>
    </row>
    <row r="22" spans="1:21" ht="21.75" thickBot="1" x14ac:dyDescent="0.4">
      <c r="A22" s="9" t="s">
        <v>15</v>
      </c>
      <c r="B22" s="10"/>
      <c r="C22" s="10"/>
      <c r="D22" s="10"/>
      <c r="E22" s="55" t="s">
        <v>16</v>
      </c>
      <c r="F22" s="56"/>
      <c r="G22" s="57"/>
      <c r="I22" s="61"/>
      <c r="J22" s="62"/>
      <c r="K22" s="63"/>
      <c r="L22" s="65"/>
    </row>
    <row r="23" spans="1:21" ht="21.75" thickBot="1" x14ac:dyDescent="0.4">
      <c r="A23" s="9" t="s">
        <v>17</v>
      </c>
      <c r="B23" s="10"/>
      <c r="C23" s="10"/>
      <c r="D23" s="10"/>
      <c r="E23" s="55" t="s">
        <v>18</v>
      </c>
      <c r="F23" s="56"/>
      <c r="G23" s="57"/>
      <c r="I23" s="69" t="s">
        <v>19</v>
      </c>
      <c r="J23" s="70"/>
      <c r="K23" s="71"/>
      <c r="L23" s="11"/>
    </row>
    <row r="24" spans="1:21" ht="15.75" thickBot="1" x14ac:dyDescent="0.3"/>
    <row r="25" spans="1:21" ht="15.75" customHeight="1" x14ac:dyDescent="0.25">
      <c r="A25" s="72" t="s">
        <v>20</v>
      </c>
      <c r="B25" s="73"/>
      <c r="C25" s="74"/>
      <c r="D25" s="36" t="s">
        <v>21</v>
      </c>
      <c r="E25" s="36" t="s">
        <v>22</v>
      </c>
      <c r="F25" s="36" t="s">
        <v>23</v>
      </c>
      <c r="G25" s="94" t="s">
        <v>24</v>
      </c>
      <c r="H25" s="75" t="s">
        <v>25</v>
      </c>
      <c r="I25" s="76"/>
      <c r="J25" s="76"/>
      <c r="K25" s="76"/>
      <c r="L25" s="76"/>
      <c r="M25" s="76"/>
      <c r="N25" s="76"/>
      <c r="O25" s="77"/>
      <c r="P25" s="38" t="s">
        <v>21</v>
      </c>
      <c r="Q25" s="36" t="s">
        <v>22</v>
      </c>
      <c r="R25" s="39" t="s">
        <v>23</v>
      </c>
      <c r="S25" s="88" t="s">
        <v>24</v>
      </c>
    </row>
    <row r="26" spans="1:21" s="18" customFormat="1" ht="15.75" x14ac:dyDescent="0.25">
      <c r="A26" s="12" t="s">
        <v>26</v>
      </c>
      <c r="B26" s="13" t="s">
        <v>27</v>
      </c>
      <c r="C26" s="14" t="s">
        <v>28</v>
      </c>
      <c r="D26" s="37"/>
      <c r="E26" s="37"/>
      <c r="F26" s="37"/>
      <c r="G26" s="95"/>
      <c r="H26" s="15" t="s">
        <v>26</v>
      </c>
      <c r="I26" s="16" t="s">
        <v>27</v>
      </c>
      <c r="J26" s="16" t="s">
        <v>28</v>
      </c>
      <c r="K26" s="16" t="s">
        <v>29</v>
      </c>
      <c r="L26" s="16" t="s">
        <v>30</v>
      </c>
      <c r="M26" s="16" t="s">
        <v>31</v>
      </c>
      <c r="N26" s="16" t="s">
        <v>32</v>
      </c>
      <c r="O26" s="17" t="s">
        <v>33</v>
      </c>
      <c r="P26" s="41"/>
      <c r="Q26" s="37"/>
      <c r="R26" s="42"/>
      <c r="S26" s="89"/>
    </row>
    <row r="27" spans="1:21" x14ac:dyDescent="0.25">
      <c r="A27" s="19"/>
      <c r="B27" s="32"/>
      <c r="C27" s="32"/>
      <c r="D27" s="20" t="e">
        <f>AVERAGE(A27:C27)</f>
        <v>#DIV/0!</v>
      </c>
      <c r="E27" s="20" t="e">
        <f>D27-(0.2*D27)</f>
        <v>#DIV/0!</v>
      </c>
      <c r="F27" s="20" t="e">
        <f>(0.2*D27)+D27</f>
        <v>#DIV/0!</v>
      </c>
      <c r="G27" s="21" t="e">
        <f>IF(OR(A27&gt;F27,A27&lt;E27,B27&gt;F27,B27&lt;E27,C27&gt;F27,C27&lt;E27),"YES","NO")</f>
        <v>#DIV/0!</v>
      </c>
      <c r="H27" s="25"/>
      <c r="I27" s="26"/>
      <c r="J27" s="26"/>
      <c r="K27" s="26"/>
      <c r="L27" s="26"/>
      <c r="M27" s="26"/>
      <c r="N27" s="26"/>
      <c r="O27" s="27"/>
      <c r="P27" s="22" t="e">
        <f>AVERAGE(H27:O27)</f>
        <v>#DIV/0!</v>
      </c>
      <c r="Q27" s="20" t="e">
        <f t="shared" ref="Q27" si="0">P27-(0.2*P27)</f>
        <v>#DIV/0!</v>
      </c>
      <c r="R27" s="23" t="e">
        <f>(0.2*P27)+P27</f>
        <v>#DIV/0!</v>
      </c>
      <c r="S27" s="24" t="e">
        <f>IF(OR(H27&gt;R27,H27&lt;Q27,I27&gt;R27,I27&lt;Q27,J27&gt;R27,J27&lt;Q27,K27&gt;R27,K27&lt;Q27,L27&gt;R27,L27&lt;Q27,M27&gt;R27,M27&lt;Q27,N27&gt;R27,N27&lt;Q27,O27&gt;R27,O27&lt;Q27),"YES","NO")</f>
        <v>#DIV/0!</v>
      </c>
    </row>
    <row r="29" spans="1:21" ht="105" x14ac:dyDescent="0.25">
      <c r="A29" s="78" t="s">
        <v>44</v>
      </c>
      <c r="B29" s="78"/>
      <c r="C29" s="78"/>
      <c r="D29" s="44"/>
      <c r="E29" s="44"/>
      <c r="F29" s="44"/>
      <c r="G29" s="44" t="s">
        <v>45</v>
      </c>
      <c r="H29" s="78" t="s">
        <v>44</v>
      </c>
      <c r="I29" s="78"/>
      <c r="J29" s="78"/>
      <c r="K29" s="78"/>
      <c r="L29" s="78"/>
      <c r="M29" s="78"/>
      <c r="N29" s="78"/>
      <c r="O29" s="78"/>
      <c r="P29" s="44"/>
      <c r="Q29" s="44"/>
      <c r="R29" s="44"/>
      <c r="S29" s="44" t="s">
        <v>45</v>
      </c>
      <c r="T29" s="44"/>
      <c r="U29" s="44"/>
    </row>
    <row r="30" spans="1:21" ht="15.75" thickBot="1" x14ac:dyDescent="0.3"/>
    <row r="31" spans="1:21" ht="19.5" thickBot="1" x14ac:dyDescent="0.35">
      <c r="B31" s="28" t="s">
        <v>36</v>
      </c>
      <c r="C31" s="28"/>
      <c r="D31" s="28"/>
      <c r="F31" s="91"/>
      <c r="G31" s="92"/>
      <c r="H31" s="92"/>
      <c r="I31" s="93"/>
      <c r="J31" s="48"/>
      <c r="K31" s="48"/>
      <c r="L31" s="48"/>
      <c r="M31" s="48"/>
    </row>
    <row r="32" spans="1:21" ht="15" customHeight="1" thickBot="1" x14ac:dyDescent="0.3">
      <c r="B32" s="79" t="s">
        <v>46</v>
      </c>
      <c r="C32" s="80"/>
      <c r="D32" s="80"/>
      <c r="E32" s="81"/>
      <c r="F32" s="82"/>
      <c r="G32" s="83"/>
      <c r="H32" s="83"/>
      <c r="I32" s="84"/>
      <c r="J32" s="48"/>
      <c r="K32" s="48"/>
      <c r="L32" s="48"/>
      <c r="M32" s="48"/>
    </row>
    <row r="33" spans="2:13" ht="15.75" thickBot="1" x14ac:dyDescent="0.3">
      <c r="B33" s="79" t="s">
        <v>38</v>
      </c>
      <c r="C33" s="80"/>
      <c r="D33" s="80"/>
      <c r="E33" s="80"/>
      <c r="F33" s="82"/>
      <c r="G33" s="83"/>
      <c r="H33" s="83"/>
      <c r="I33" s="84"/>
      <c r="J33" s="48"/>
      <c r="K33" s="48"/>
      <c r="L33" s="48"/>
      <c r="M33" s="48"/>
    </row>
    <row r="34" spans="2:13" ht="15.75" thickBot="1" x14ac:dyDescent="0.3">
      <c r="B34" s="79" t="s">
        <v>39</v>
      </c>
      <c r="C34" s="80"/>
      <c r="D34" s="80"/>
      <c r="E34" s="80"/>
      <c r="F34" s="82"/>
      <c r="G34" s="83"/>
      <c r="H34" s="83"/>
      <c r="I34" s="84"/>
      <c r="J34" s="48"/>
      <c r="K34" s="48"/>
      <c r="L34" s="48"/>
      <c r="M34" s="48"/>
    </row>
    <row r="35" spans="2:13" ht="15.75" thickBot="1" x14ac:dyDescent="0.3">
      <c r="B35" s="79" t="s">
        <v>40</v>
      </c>
      <c r="C35" s="80"/>
      <c r="D35" s="80"/>
      <c r="E35" s="80"/>
      <c r="F35" s="82"/>
      <c r="G35" s="83"/>
      <c r="H35" s="83"/>
      <c r="I35" s="84"/>
      <c r="J35" s="48"/>
      <c r="K35" s="48"/>
      <c r="L35" s="48"/>
      <c r="M35" s="48"/>
    </row>
  </sheetData>
  <mergeCells count="25">
    <mergeCell ref="H29:O29"/>
    <mergeCell ref="G25:G26"/>
    <mergeCell ref="A2:M2"/>
    <mergeCell ref="A3:M3"/>
    <mergeCell ref="A13:M13"/>
    <mergeCell ref="E21:G21"/>
    <mergeCell ref="I21:K22"/>
    <mergeCell ref="L21:L22"/>
    <mergeCell ref="E22:G22"/>
    <mergeCell ref="S25:S26"/>
    <mergeCell ref="A4:M7"/>
    <mergeCell ref="B35:E35"/>
    <mergeCell ref="F35:I35"/>
    <mergeCell ref="F31:I31"/>
    <mergeCell ref="B32:E32"/>
    <mergeCell ref="F32:I32"/>
    <mergeCell ref="B33:E33"/>
    <mergeCell ref="F33:I33"/>
    <mergeCell ref="B34:E34"/>
    <mergeCell ref="F34:I34"/>
    <mergeCell ref="E23:G23"/>
    <mergeCell ref="I23:K23"/>
    <mergeCell ref="A25:C25"/>
    <mergeCell ref="H25:O25"/>
    <mergeCell ref="A29:C29"/>
  </mergeCells>
  <conditionalFormatting sqref="A27:C27">
    <cfRule type="cellIs" dxfId="7" priority="3" operator="lessThan">
      <formula>0.4</formula>
    </cfRule>
  </conditionalFormatting>
  <conditionalFormatting sqref="G27 S27">
    <cfRule type="containsText" dxfId="6" priority="4" operator="containsText" text="YES">
      <formula>NOT(ISERROR(SEARCH("YES",G27)))</formula>
    </cfRule>
  </conditionalFormatting>
  <conditionalFormatting sqref="H27:O27">
    <cfRule type="cellIs" dxfId="5" priority="1" operator="greaterThan">
      <formula>0.5</formula>
    </cfRule>
    <cfRule type="cellIs" dxfId="4" priority="2" operator="lessThan">
      <formula>0.25</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64826-C991-49FA-91D1-F3AAA2F1E220}">
  <dimension ref="A1:U35"/>
  <sheetViews>
    <sheetView tabSelected="1" workbookViewId="0">
      <selection activeCell="R6" sqref="R6"/>
    </sheetView>
  </sheetViews>
  <sheetFormatPr defaultRowHeight="15" x14ac:dyDescent="0.25"/>
  <cols>
    <col min="1" max="1" width="13.28515625" customWidth="1"/>
    <col min="2" max="2" width="14.28515625" customWidth="1"/>
    <col min="3" max="3" width="14.42578125" customWidth="1"/>
    <col min="4" max="4" width="11.85546875" customWidth="1"/>
    <col min="5" max="5" width="12.7109375" bestFit="1" customWidth="1"/>
    <col min="6" max="6" width="12.7109375" customWidth="1"/>
    <col min="7" max="7" width="30" customWidth="1"/>
    <col min="8" max="8" width="12.28515625" customWidth="1"/>
    <col min="9" max="9" width="13" customWidth="1"/>
    <col min="10" max="10" width="14.42578125" bestFit="1" customWidth="1"/>
    <col min="11" max="11" width="14.85546875" bestFit="1" customWidth="1"/>
    <col min="12" max="13" width="14.42578125" customWidth="1"/>
    <col min="14" max="14" width="12.7109375" bestFit="1" customWidth="1"/>
    <col min="15" max="18" width="12.28515625" bestFit="1" customWidth="1"/>
    <col min="19" max="19" width="30" customWidth="1"/>
    <col min="20" max="22" width="12.28515625" customWidth="1"/>
    <col min="23" max="23" width="14.5703125" customWidth="1"/>
    <col min="24" max="24" width="27.42578125" customWidth="1"/>
    <col min="25" max="25" width="26.42578125" customWidth="1"/>
  </cols>
  <sheetData>
    <row r="1" spans="1:13" ht="21" x14ac:dyDescent="0.35">
      <c r="A1" s="1" t="s">
        <v>43</v>
      </c>
      <c r="F1" s="47"/>
    </row>
    <row r="2" spans="1:13" ht="18" customHeight="1" x14ac:dyDescent="0.25">
      <c r="A2" s="49" t="s">
        <v>2</v>
      </c>
      <c r="B2" s="49"/>
      <c r="C2" s="49"/>
      <c r="D2" s="49"/>
      <c r="E2" s="49"/>
      <c r="F2" s="49"/>
      <c r="G2" s="49"/>
      <c r="H2" s="49"/>
      <c r="I2" s="49"/>
      <c r="J2" s="49"/>
      <c r="K2" s="49"/>
      <c r="L2" s="49"/>
      <c r="M2" s="49"/>
    </row>
    <row r="3" spans="1:13" ht="42" customHeight="1" x14ac:dyDescent="0.25">
      <c r="A3" s="50" t="s">
        <v>47</v>
      </c>
      <c r="B3" s="50"/>
      <c r="C3" s="50"/>
      <c r="D3" s="50"/>
      <c r="E3" s="50"/>
      <c r="F3" s="50"/>
      <c r="G3" s="50"/>
      <c r="H3" s="50"/>
      <c r="I3" s="50"/>
      <c r="J3" s="50"/>
      <c r="K3" s="50"/>
      <c r="L3" s="50"/>
      <c r="M3" s="50"/>
    </row>
    <row r="4" spans="1:13" ht="12" customHeight="1" x14ac:dyDescent="0.25">
      <c r="A4" s="51" t="s">
        <v>48</v>
      </c>
      <c r="B4" s="51"/>
      <c r="C4" s="51"/>
      <c r="D4" s="51"/>
      <c r="E4" s="51"/>
      <c r="F4" s="51"/>
      <c r="G4" s="51"/>
      <c r="H4" s="51"/>
      <c r="I4" s="51"/>
      <c r="J4" s="51"/>
      <c r="K4" s="51"/>
      <c r="L4" s="51"/>
      <c r="M4" s="51"/>
    </row>
    <row r="5" spans="1:13" ht="21" customHeight="1" x14ac:dyDescent="0.25">
      <c r="A5" s="51"/>
      <c r="B5" s="51"/>
      <c r="C5" s="51"/>
      <c r="D5" s="51"/>
      <c r="E5" s="51"/>
      <c r="F5" s="51"/>
      <c r="G5" s="51"/>
      <c r="H5" s="51"/>
      <c r="I5" s="51"/>
      <c r="J5" s="51"/>
      <c r="K5" s="51"/>
      <c r="L5" s="51"/>
      <c r="M5" s="51"/>
    </row>
    <row r="6" spans="1:13" x14ac:dyDescent="0.25">
      <c r="A6" s="51"/>
      <c r="B6" s="51"/>
      <c r="C6" s="51"/>
      <c r="D6" s="51"/>
      <c r="E6" s="51"/>
      <c r="F6" s="51"/>
      <c r="G6" s="51"/>
      <c r="H6" s="51"/>
      <c r="I6" s="51"/>
      <c r="J6" s="51"/>
      <c r="K6" s="51"/>
      <c r="L6" s="51"/>
      <c r="M6" s="51"/>
    </row>
    <row r="7" spans="1:13" ht="15.75" thickBot="1" x14ac:dyDescent="0.3">
      <c r="A7" s="90"/>
      <c r="B7" s="90"/>
      <c r="C7" s="90"/>
      <c r="D7" s="90"/>
      <c r="E7" s="90"/>
      <c r="F7" s="90"/>
      <c r="G7" s="90"/>
      <c r="H7" s="90"/>
      <c r="I7" s="90"/>
      <c r="J7" s="90"/>
      <c r="K7" s="90"/>
      <c r="L7" s="90"/>
      <c r="M7" s="90"/>
    </row>
    <row r="8" spans="1:13" x14ac:dyDescent="0.25">
      <c r="A8" s="33" t="s">
        <v>1</v>
      </c>
      <c r="B8" s="2"/>
      <c r="C8" s="2"/>
      <c r="D8" s="2"/>
      <c r="E8" s="2"/>
      <c r="F8" s="2"/>
      <c r="G8" s="2"/>
      <c r="H8" s="2"/>
      <c r="I8" s="2"/>
      <c r="J8" s="2"/>
      <c r="K8" s="2"/>
      <c r="L8" s="2"/>
      <c r="M8" s="3"/>
    </row>
    <row r="9" spans="1:13" x14ac:dyDescent="0.25">
      <c r="A9" s="4" t="s">
        <v>5</v>
      </c>
      <c r="M9" s="5"/>
    </row>
    <row r="10" spans="1:13" x14ac:dyDescent="0.25">
      <c r="A10" s="4" t="s">
        <v>6</v>
      </c>
      <c r="M10" s="5"/>
    </row>
    <row r="11" spans="1:13" x14ac:dyDescent="0.25">
      <c r="A11" s="4" t="s">
        <v>7</v>
      </c>
      <c r="M11" s="5"/>
    </row>
    <row r="12" spans="1:13" x14ac:dyDescent="0.25">
      <c r="A12" s="4"/>
      <c r="M12" s="5"/>
    </row>
    <row r="13" spans="1:13" ht="30" customHeight="1" x14ac:dyDescent="0.3">
      <c r="A13" s="52" t="s">
        <v>8</v>
      </c>
      <c r="B13" s="53"/>
      <c r="C13" s="53"/>
      <c r="D13" s="53"/>
      <c r="E13" s="53"/>
      <c r="F13" s="53"/>
      <c r="G13" s="53"/>
      <c r="H13" s="53"/>
      <c r="I13" s="53"/>
      <c r="J13" s="53"/>
      <c r="K13" s="53"/>
      <c r="L13" s="53"/>
      <c r="M13" s="54"/>
    </row>
    <row r="14" spans="1:13" x14ac:dyDescent="0.25">
      <c r="A14" s="4" t="s">
        <v>9</v>
      </c>
      <c r="H14" t="s">
        <v>41</v>
      </c>
      <c r="M14" s="5"/>
    </row>
    <row r="15" spans="1:13" x14ac:dyDescent="0.25">
      <c r="A15" s="4"/>
      <c r="B15" t="s">
        <v>11</v>
      </c>
      <c r="H15" t="s">
        <v>12</v>
      </c>
      <c r="M15" s="5"/>
    </row>
    <row r="16" spans="1:13" x14ac:dyDescent="0.25">
      <c r="A16" s="4"/>
      <c r="M16" s="5"/>
    </row>
    <row r="17" spans="1:21" x14ac:dyDescent="0.25">
      <c r="A17" s="4"/>
      <c r="M17" s="5"/>
    </row>
    <row r="18" spans="1:21" x14ac:dyDescent="0.25">
      <c r="A18" s="4"/>
      <c r="M18" s="5"/>
    </row>
    <row r="19" spans="1:21" ht="15.75" thickBot="1" x14ac:dyDescent="0.3">
      <c r="A19" s="6"/>
      <c r="B19" s="7"/>
      <c r="C19" s="7"/>
      <c r="D19" s="7"/>
      <c r="E19" s="7"/>
      <c r="F19" s="7"/>
      <c r="G19" s="7"/>
      <c r="H19" s="7"/>
      <c r="I19" s="7"/>
      <c r="J19" s="7"/>
      <c r="K19" s="7"/>
      <c r="L19" s="7"/>
      <c r="M19" s="8"/>
    </row>
    <row r="20" spans="1:21" ht="15.75" thickBot="1" x14ac:dyDescent="0.3"/>
    <row r="21" spans="1:21" ht="21.75" thickBot="1" x14ac:dyDescent="0.4">
      <c r="A21" s="9" t="s">
        <v>13</v>
      </c>
      <c r="B21" s="10"/>
      <c r="C21" s="10"/>
      <c r="D21" s="10"/>
      <c r="E21" s="55"/>
      <c r="F21" s="56"/>
      <c r="G21" s="57"/>
      <c r="I21" s="58" t="s">
        <v>42</v>
      </c>
      <c r="J21" s="59"/>
      <c r="K21" s="60"/>
      <c r="L21" s="64"/>
    </row>
    <row r="22" spans="1:21" ht="21.75" thickBot="1" x14ac:dyDescent="0.4">
      <c r="A22" s="9" t="s">
        <v>15</v>
      </c>
      <c r="B22" s="10"/>
      <c r="C22" s="10"/>
      <c r="D22" s="10"/>
      <c r="E22" s="55" t="s">
        <v>16</v>
      </c>
      <c r="F22" s="56"/>
      <c r="G22" s="57"/>
      <c r="I22" s="61"/>
      <c r="J22" s="62"/>
      <c r="K22" s="63"/>
      <c r="L22" s="65"/>
    </row>
    <row r="23" spans="1:21" ht="21.75" thickBot="1" x14ac:dyDescent="0.4">
      <c r="A23" s="9" t="s">
        <v>17</v>
      </c>
      <c r="B23" s="10"/>
      <c r="C23" s="10"/>
      <c r="D23" s="10"/>
      <c r="E23" s="55" t="s">
        <v>18</v>
      </c>
      <c r="F23" s="56"/>
      <c r="G23" s="57"/>
      <c r="I23" s="69" t="s">
        <v>19</v>
      </c>
      <c r="J23" s="70"/>
      <c r="K23" s="71"/>
      <c r="L23" s="11"/>
    </row>
    <row r="24" spans="1:21" ht="15.75" thickBot="1" x14ac:dyDescent="0.3"/>
    <row r="25" spans="1:21" ht="15.75" customHeight="1" x14ac:dyDescent="0.25">
      <c r="A25" s="72" t="s">
        <v>20</v>
      </c>
      <c r="B25" s="73"/>
      <c r="C25" s="74"/>
      <c r="D25" s="36" t="s">
        <v>21</v>
      </c>
      <c r="E25" s="36" t="s">
        <v>22</v>
      </c>
      <c r="F25" s="36" t="s">
        <v>23</v>
      </c>
      <c r="G25" s="94" t="s">
        <v>24</v>
      </c>
      <c r="H25" s="75" t="s">
        <v>25</v>
      </c>
      <c r="I25" s="76"/>
      <c r="J25" s="76"/>
      <c r="K25" s="76"/>
      <c r="L25" s="76"/>
      <c r="M25" s="76"/>
      <c r="N25" s="76"/>
      <c r="O25" s="77"/>
      <c r="P25" s="38" t="s">
        <v>21</v>
      </c>
      <c r="Q25" s="36" t="s">
        <v>22</v>
      </c>
      <c r="R25" s="39" t="s">
        <v>23</v>
      </c>
      <c r="S25" s="88" t="s">
        <v>24</v>
      </c>
    </row>
    <row r="26" spans="1:21" s="18" customFormat="1" ht="15.75" x14ac:dyDescent="0.25">
      <c r="A26" s="12" t="s">
        <v>26</v>
      </c>
      <c r="B26" s="13" t="s">
        <v>27</v>
      </c>
      <c r="C26" s="14" t="s">
        <v>28</v>
      </c>
      <c r="D26" s="37"/>
      <c r="E26" s="37"/>
      <c r="F26" s="37"/>
      <c r="G26" s="95"/>
      <c r="H26" s="15" t="s">
        <v>26</v>
      </c>
      <c r="I26" s="16" t="s">
        <v>27</v>
      </c>
      <c r="J26" s="16" t="s">
        <v>28</v>
      </c>
      <c r="K26" s="16" t="s">
        <v>29</v>
      </c>
      <c r="L26" s="16" t="s">
        <v>30</v>
      </c>
      <c r="M26" s="16" t="s">
        <v>31</v>
      </c>
      <c r="N26" s="16" t="s">
        <v>32</v>
      </c>
      <c r="O26" s="17" t="s">
        <v>33</v>
      </c>
      <c r="P26" s="41"/>
      <c r="Q26" s="37"/>
      <c r="R26" s="42"/>
      <c r="S26" s="89"/>
    </row>
    <row r="27" spans="1:21" x14ac:dyDescent="0.25">
      <c r="A27" s="19"/>
      <c r="B27" s="32"/>
      <c r="C27" s="32"/>
      <c r="D27" s="20" t="e">
        <f>AVERAGE(A27:C27)</f>
        <v>#DIV/0!</v>
      </c>
      <c r="E27" s="20" t="e">
        <f>D27-(0.2*D27)</f>
        <v>#DIV/0!</v>
      </c>
      <c r="F27" s="20" t="e">
        <f>(0.2*D27)+D27</f>
        <v>#DIV/0!</v>
      </c>
      <c r="G27" s="21" t="e">
        <f>IF(OR(A27&gt;F27,A27&lt;E27,B27&gt;F27,B27&lt;E27,C27&gt;F27,C27&lt;E27),"YES","NO")</f>
        <v>#DIV/0!</v>
      </c>
      <c r="H27" s="25"/>
      <c r="I27" s="26"/>
      <c r="J27" s="26"/>
      <c r="K27" s="26"/>
      <c r="L27" s="26"/>
      <c r="M27" s="26"/>
      <c r="N27" s="26"/>
      <c r="O27" s="27"/>
      <c r="P27" s="22" t="e">
        <f>AVERAGE(H27:O27)</f>
        <v>#DIV/0!</v>
      </c>
      <c r="Q27" s="20" t="e">
        <f t="shared" ref="Q27" si="0">P27-(0.2*P27)</f>
        <v>#DIV/0!</v>
      </c>
      <c r="R27" s="23" t="e">
        <f>(0.2*P27)+P27</f>
        <v>#DIV/0!</v>
      </c>
      <c r="S27" s="24" t="e">
        <f>IF(OR(H27&gt;R27,H27&lt;Q27,I27&gt;R27,I27&lt;Q27,J27&gt;R27,J27&lt;Q27,K27&gt;R27,K27&lt;Q27,L27&gt;R27,L27&lt;Q27,M27&gt;R27,M27&lt;Q27,N27&gt;R27,N27&lt;Q27,O27&gt;R27,O27&lt;Q27),"YES","NO")</f>
        <v>#DIV/0!</v>
      </c>
    </row>
    <row r="29" spans="1:21" ht="105" x14ac:dyDescent="0.25">
      <c r="A29" s="78" t="s">
        <v>44</v>
      </c>
      <c r="B29" s="78"/>
      <c r="C29" s="78"/>
      <c r="D29" s="44"/>
      <c r="E29" s="44"/>
      <c r="F29" s="44"/>
      <c r="G29" s="44" t="s">
        <v>45</v>
      </c>
      <c r="H29" s="78" t="s">
        <v>44</v>
      </c>
      <c r="I29" s="78"/>
      <c r="J29" s="78"/>
      <c r="K29" s="78"/>
      <c r="L29" s="78"/>
      <c r="M29" s="78"/>
      <c r="N29" s="78"/>
      <c r="O29" s="78"/>
      <c r="P29" s="44"/>
      <c r="Q29" s="44"/>
      <c r="R29" s="44"/>
      <c r="S29" s="44" t="s">
        <v>45</v>
      </c>
      <c r="T29" s="44"/>
      <c r="U29" s="44"/>
    </row>
    <row r="30" spans="1:21" ht="15.75" thickBot="1" x14ac:dyDescent="0.3"/>
    <row r="31" spans="1:21" ht="19.5" thickBot="1" x14ac:dyDescent="0.35">
      <c r="B31" s="28" t="s">
        <v>36</v>
      </c>
      <c r="C31" s="28"/>
      <c r="D31" s="28"/>
      <c r="F31" s="91"/>
      <c r="G31" s="92"/>
      <c r="H31" s="92"/>
      <c r="I31" s="93"/>
      <c r="J31" s="48"/>
      <c r="K31" s="48"/>
      <c r="L31" s="48"/>
      <c r="M31" s="48"/>
    </row>
    <row r="32" spans="1:21" ht="15" customHeight="1" thickBot="1" x14ac:dyDescent="0.3">
      <c r="B32" s="79" t="s">
        <v>46</v>
      </c>
      <c r="C32" s="80"/>
      <c r="D32" s="80"/>
      <c r="E32" s="81"/>
      <c r="F32" s="82"/>
      <c r="G32" s="83"/>
      <c r="H32" s="83"/>
      <c r="I32" s="84"/>
      <c r="J32" s="48"/>
      <c r="K32" s="48"/>
      <c r="L32" s="48"/>
      <c r="M32" s="48"/>
    </row>
    <row r="33" spans="2:13" ht="15.75" thickBot="1" x14ac:dyDescent="0.3">
      <c r="B33" s="79" t="s">
        <v>38</v>
      </c>
      <c r="C33" s="80"/>
      <c r="D33" s="80"/>
      <c r="E33" s="80"/>
      <c r="F33" s="82"/>
      <c r="G33" s="83"/>
      <c r="H33" s="83"/>
      <c r="I33" s="84"/>
      <c r="J33" s="48"/>
      <c r="K33" s="48"/>
      <c r="L33" s="48"/>
      <c r="M33" s="48"/>
    </row>
    <row r="34" spans="2:13" ht="15.75" thickBot="1" x14ac:dyDescent="0.3">
      <c r="B34" s="79" t="s">
        <v>39</v>
      </c>
      <c r="C34" s="80"/>
      <c r="D34" s="80"/>
      <c r="E34" s="80"/>
      <c r="F34" s="82"/>
      <c r="G34" s="83"/>
      <c r="H34" s="83"/>
      <c r="I34" s="84"/>
      <c r="J34" s="48"/>
      <c r="K34" s="48"/>
      <c r="L34" s="48"/>
      <c r="M34" s="48"/>
    </row>
    <row r="35" spans="2:13" ht="15.75" thickBot="1" x14ac:dyDescent="0.3">
      <c r="B35" s="79" t="s">
        <v>40</v>
      </c>
      <c r="C35" s="80"/>
      <c r="D35" s="80"/>
      <c r="E35" s="80"/>
      <c r="F35" s="82"/>
      <c r="G35" s="83"/>
      <c r="H35" s="83"/>
      <c r="I35" s="84"/>
      <c r="J35" s="48"/>
      <c r="K35" s="48"/>
      <c r="L35" s="48"/>
      <c r="M35" s="48"/>
    </row>
  </sheetData>
  <mergeCells count="25">
    <mergeCell ref="H25:O25"/>
    <mergeCell ref="A29:C29"/>
    <mergeCell ref="L21:L22"/>
    <mergeCell ref="A2:M2"/>
    <mergeCell ref="A3:M3"/>
    <mergeCell ref="A13:M13"/>
    <mergeCell ref="E21:G21"/>
    <mergeCell ref="I21:K22"/>
    <mergeCell ref="E22:G22"/>
    <mergeCell ref="G25:G26"/>
    <mergeCell ref="S25:S26"/>
    <mergeCell ref="A4:M7"/>
    <mergeCell ref="B35:E35"/>
    <mergeCell ref="F35:I35"/>
    <mergeCell ref="F31:I31"/>
    <mergeCell ref="B32:E32"/>
    <mergeCell ref="F32:I32"/>
    <mergeCell ref="B33:E33"/>
    <mergeCell ref="F33:I33"/>
    <mergeCell ref="B34:E34"/>
    <mergeCell ref="F34:I34"/>
    <mergeCell ref="H29:O29"/>
    <mergeCell ref="E23:G23"/>
    <mergeCell ref="I23:K23"/>
    <mergeCell ref="A25:C25"/>
  </mergeCells>
  <conditionalFormatting sqref="A27:C27">
    <cfRule type="cellIs" dxfId="3" priority="3" operator="lessThan">
      <formula>0.4</formula>
    </cfRule>
  </conditionalFormatting>
  <conditionalFormatting sqref="G27 S27">
    <cfRule type="containsText" dxfId="2" priority="4" operator="containsText" text="YES">
      <formula>NOT(ISERROR(SEARCH("YES",G27)))</formula>
    </cfRule>
  </conditionalFormatting>
  <conditionalFormatting sqref="H27:O27">
    <cfRule type="cellIs" dxfId="1" priority="1" operator="greaterThan">
      <formula>0.5</formula>
    </cfRule>
    <cfRule type="cellIs" dxfId="0" priority="2" operator="lessThan">
      <formula>0.25</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C839AECD405B4A91F23D9ED2E92C51" ma:contentTypeVersion="17" ma:contentTypeDescription="Create a new document." ma:contentTypeScope="" ma:versionID="ca225409ff4c4df5ce53f419e42de7b9">
  <xsd:schema xmlns:xsd="http://www.w3.org/2001/XMLSchema" xmlns:xs="http://www.w3.org/2001/XMLSchema" xmlns:p="http://schemas.microsoft.com/office/2006/metadata/properties" xmlns:ns2="f2b2944a-6443-40b2-909d-69b3a808bcb6" xmlns:ns3="519bf56a-56aa-4b45-85c5-94950cfdd9bc" targetNamespace="http://schemas.microsoft.com/office/2006/metadata/properties" ma:root="true" ma:fieldsID="e51704a676aac4e7f3709939a203bfa4" ns2:_="" ns3:_="">
    <xsd:import namespace="f2b2944a-6443-40b2-909d-69b3a808bcb6"/>
    <xsd:import namespace="519bf56a-56aa-4b45-85c5-94950cfdd9b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b2944a-6443-40b2-909d-69b3a808bc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4661dae-d6df-48fc-a54e-a577d2899e9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9bf56a-56aa-4b45-85c5-94950cfdd9b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8d8f2c8-550c-464b-980e-b25f3f5ed07b}" ma:internalName="TaxCatchAll" ma:showField="CatchAllData" ma:web="519bf56a-56aa-4b45-85c5-94950cfdd9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2b2944a-6443-40b2-909d-69b3a808bcb6">
      <Terms xmlns="http://schemas.microsoft.com/office/infopath/2007/PartnerControls"/>
    </lcf76f155ced4ddcb4097134ff3c332f>
    <TaxCatchAll xmlns="519bf56a-56aa-4b45-85c5-94950cfdd9bc" xsi:nil="true"/>
  </documentManagement>
</p:properties>
</file>

<file path=customXml/itemProps1.xml><?xml version="1.0" encoding="utf-8"?>
<ds:datastoreItem xmlns:ds="http://schemas.openxmlformats.org/officeDocument/2006/customXml" ds:itemID="{51B678ED-3246-416F-A234-DE319DCFE0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b2944a-6443-40b2-909d-69b3a808bcb6"/>
    <ds:schemaRef ds:uri="519bf56a-56aa-4b45-85c5-94950cfd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228268-4CF4-4585-86E3-124394DA0C89}">
  <ds:schemaRefs>
    <ds:schemaRef ds:uri="http://schemas.microsoft.com/sharepoint/v3/contenttype/forms"/>
  </ds:schemaRefs>
</ds:datastoreItem>
</file>

<file path=customXml/itemProps3.xml><?xml version="1.0" encoding="utf-8"?>
<ds:datastoreItem xmlns:ds="http://schemas.openxmlformats.org/officeDocument/2006/customXml" ds:itemID="{7E859C3F-FF97-4299-9B17-2C922A84EE6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2b2944a-6443-40b2-909d-69b3a808bcb6"/>
    <ds:schemaRef ds:uri="http://purl.org/dc/elements/1.1/"/>
    <ds:schemaRef ds:uri="http://schemas.microsoft.com/office/2006/metadata/properties"/>
    <ds:schemaRef ds:uri="519bf56a-56aa-4b45-85c5-94950cfdd9b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Sheet1 (4)</vt:lpstr>
      <vt:lpstr>Sheet1 (3)</vt:lpstr>
      <vt:lpstr>Sheet1 (2)</vt:lpstr>
      <vt:lpstr>January</vt:lpstr>
      <vt:lpstr>February</vt:lpstr>
      <vt:lpstr>March</vt:lpstr>
      <vt:lpstr>April</vt:lpstr>
      <vt:lpstr>May</vt:lpstr>
      <vt:lpstr>June</vt:lpstr>
      <vt:lpstr>August</vt:lpstr>
      <vt:lpstr>July</vt:lpstr>
      <vt:lpstr>September</vt:lpstr>
      <vt:lpstr>October</vt:lpstr>
      <vt:lpstr>November</vt:lpstr>
      <vt:lpstr>December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Antoine, Sarah S</dc:creator>
  <cp:keywords/>
  <dc:description/>
  <cp:lastModifiedBy>Antoine, Sarah S</cp:lastModifiedBy>
  <cp:revision/>
  <dcterms:created xsi:type="dcterms:W3CDTF">2023-07-10T15:23:32Z</dcterms:created>
  <dcterms:modified xsi:type="dcterms:W3CDTF">2023-09-27T10:43:10Z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0x01010018C839AECD405B4A91F23D9ED2E92C51</vt:lpwstr>
  </property>
  <property fmtid="{D5CDD505-2E9C-101B-9397-08002B2CF9AE}" pid="3" name="MediaServiceImageTags">
    <vt:lpwstr/>
  </property>
</Properties>
</file>